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еестр сведений о строительстве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<sst xmlns="http://schemas.openxmlformats.org/spreadsheetml/2006/main" count="262" uniqueCount="108">
  <si>
    <t xml:space="preserve">Реестр сведений о фактическом строительстве объектов "последней мили" при осуществлении технологического присоединения</t>
  </si>
  <si>
    <t xml:space="preserve">Акционерного общества "Протвинское энергетическое производство" (АО "ПРОТЭП")</t>
  </si>
  <si>
    <t xml:space="preserve">(название организации)</t>
  </si>
  <si>
    <t xml:space="preserve">за 2013 - 2016 гг.</t>
  </si>
  <si>
    <t xml:space="preserve">№ п/п</t>
  </si>
  <si>
    <t xml:space="preserve">Наименование Заявителя</t>
  </si>
  <si>
    <t xml:space="preserve">Адрес Заявителя</t>
  </si>
  <si>
    <t xml:space="preserve">Дата и номер договора об осуществлении технологического присоединения</t>
  </si>
  <si>
    <t xml:space="preserve">Фактически присоединенная мощность, кВт (в соответствии с договором ТП)</t>
  </si>
  <si>
    <t xml:space="preserve">Уровень напряжения в точке присоединения, кВ (в соответствии с заявкой)</t>
  </si>
  <si>
    <t xml:space="preserve">Параметры построенных воздушных линий</t>
  </si>
  <si>
    <t xml:space="preserve">Параметры построенных кабельных линий</t>
  </si>
  <si>
    <t xml:space="preserve">Параметры сооружений электросетевого хозяйства</t>
  </si>
  <si>
    <t xml:space="preserve">Плата за технологическое присоединение по договорам ТП</t>
  </si>
  <si>
    <t xml:space="preserve">0,4 кВ</t>
  </si>
  <si>
    <t xml:space="preserve">6, 10, 20 кВ</t>
  </si>
  <si>
    <t xml:space="preserve">35 кВ и выше</t>
  </si>
  <si>
    <t xml:space="preserve">ТП</t>
  </si>
  <si>
    <t xml:space="preserve">РТП</t>
  </si>
  <si>
    <t xml:space="preserve">РП</t>
  </si>
  <si>
    <t xml:space="preserve">КРУН</t>
  </si>
  <si>
    <t xml:space="preserve">Протяжен-ность, км</t>
  </si>
  <si>
    <t xml:space="preserve">Марка и сечение провода</t>
  </si>
  <si>
    <t xml:space="preserve">Марка и сечение кабеля</t>
  </si>
  <si>
    <t xml:space="preserve">Тип сооружения, уровень напряжения, количество и мощность трансформаторов</t>
  </si>
  <si>
    <t xml:space="preserve">Уровень напряжения, количество и вид ячеек, мощность трансформаторов</t>
  </si>
  <si>
    <t xml:space="preserve">Уровень напряжения, количество и вид ячеек, ток вв. выкл.</t>
  </si>
  <si>
    <t xml:space="preserve">Тип сооружения, уровень напряжения, ток выключателя</t>
  </si>
  <si>
    <t xml:space="preserve">1.</t>
  </si>
  <si>
    <t xml:space="preserve">И.П. Кулиева О.М.</t>
  </si>
  <si>
    <t xml:space="preserve">г. Протвино,МО</t>
  </si>
  <si>
    <t xml:space="preserve">от 13.03.2013 г.</t>
  </si>
  <si>
    <t xml:space="preserve">АВБбшв 4х50</t>
  </si>
  <si>
    <t xml:space="preserve">259 325, 50</t>
  </si>
  <si>
    <t xml:space="preserve">ул. Гагарина,д.2,кв.20</t>
  </si>
  <si>
    <t xml:space="preserve">№ 06/10-5</t>
  </si>
  <si>
    <t xml:space="preserve">2.</t>
  </si>
  <si>
    <t xml:space="preserve">ООО "Интер-П"</t>
  </si>
  <si>
    <t xml:space="preserve">от 14.05.2013 г.</t>
  </si>
  <si>
    <t xml:space="preserve">АСБл 3х120</t>
  </si>
  <si>
    <t xml:space="preserve">Кременковское ш.</t>
  </si>
  <si>
    <t xml:space="preserve">№ 17/10-5</t>
  </si>
  <si>
    <t xml:space="preserve">д.2</t>
  </si>
  <si>
    <t xml:space="preserve">3.</t>
  </si>
  <si>
    <t xml:space="preserve">ООО "Диалог СТ"</t>
  </si>
  <si>
    <t xml:space="preserve">от 08.07.2013 г.</t>
  </si>
  <si>
    <t xml:space="preserve">ААБлШвУ</t>
  </si>
  <si>
    <t xml:space="preserve">Заводской пр.,д.6</t>
  </si>
  <si>
    <t xml:space="preserve">№ 27/10-5</t>
  </si>
  <si>
    <t xml:space="preserve">3х70</t>
  </si>
  <si>
    <t xml:space="preserve">4.</t>
  </si>
  <si>
    <t xml:space="preserve">И.П. Артамошина М.М.</t>
  </si>
  <si>
    <t xml:space="preserve">от 09.07.2013 г.</t>
  </si>
  <si>
    <t xml:space="preserve">ВВГ 4х50</t>
  </si>
  <si>
    <t xml:space="preserve">ул. Дружбы, д. 5, кв.2</t>
  </si>
  <si>
    <t xml:space="preserve">№ 29/10-5</t>
  </si>
  <si>
    <t xml:space="preserve">5.</t>
  </si>
  <si>
    <t xml:space="preserve">И.П. Кутка Э.Б.</t>
  </si>
  <si>
    <t xml:space="preserve">от 01.08.2013 г.</t>
  </si>
  <si>
    <t xml:space="preserve">ВВГ 4х35</t>
  </si>
  <si>
    <t xml:space="preserve">ул.Ленина, д.13А,кв.95</t>
  </si>
  <si>
    <t xml:space="preserve">№ 35/10-5</t>
  </si>
  <si>
    <t xml:space="preserve">6.</t>
  </si>
  <si>
    <t xml:space="preserve">ООО ПКФ "ОКСА"</t>
  </si>
  <si>
    <t xml:space="preserve">от 07.11.2014 г.</t>
  </si>
  <si>
    <t xml:space="preserve">АВБбшв</t>
  </si>
  <si>
    <t xml:space="preserve">ул. Гагарина, д.2А</t>
  </si>
  <si>
    <t xml:space="preserve">№ 25/10-5</t>
  </si>
  <si>
    <t xml:space="preserve">4х185</t>
  </si>
  <si>
    <t xml:space="preserve">7.</t>
  </si>
  <si>
    <t xml:space="preserve">ООО "АТАК"</t>
  </si>
  <si>
    <t xml:space="preserve">г. Москва,</t>
  </si>
  <si>
    <t xml:space="preserve">от 08.04.2015 г.</t>
  </si>
  <si>
    <t xml:space="preserve">АСБл 3х95</t>
  </si>
  <si>
    <t xml:space="preserve">ул. Ангарская, д. 13</t>
  </si>
  <si>
    <t xml:space="preserve">№ 02/10-5</t>
  </si>
  <si>
    <t xml:space="preserve">8.</t>
  </si>
  <si>
    <t xml:space="preserve">ООО "Лигирион"</t>
  </si>
  <si>
    <t xml:space="preserve">от 07.10.2015 г.</t>
  </si>
  <si>
    <t xml:space="preserve">Гаражный пр., д.6</t>
  </si>
  <si>
    <t xml:space="preserve">№ 10/10-5</t>
  </si>
  <si>
    <t xml:space="preserve">9.</t>
  </si>
  <si>
    <t xml:space="preserve">ООО "ПРОТЭРА"</t>
  </si>
  <si>
    <t xml:space="preserve">г. Протвино, МО</t>
  </si>
  <si>
    <t xml:space="preserve">от 15.12.2015 г.</t>
  </si>
  <si>
    <t xml:space="preserve">ААБл 3х50</t>
  </si>
  <si>
    <t xml:space="preserve">ул. Железнодорожная, д.5</t>
  </si>
  <si>
    <t xml:space="preserve">10.</t>
  </si>
  <si>
    <t xml:space="preserve">И.П. Киршев Е.В.</t>
  </si>
  <si>
    <t xml:space="preserve">от 14.04.2016 г.</t>
  </si>
  <si>
    <t xml:space="preserve">АСБл 3х50</t>
  </si>
  <si>
    <t xml:space="preserve">ул. Железнодорожная, д.1А</t>
  </si>
  <si>
    <t xml:space="preserve">№ 04/10-5</t>
  </si>
  <si>
    <t xml:space="preserve">11.</t>
  </si>
  <si>
    <t xml:space="preserve">ООО «Протвинокабель»</t>
  </si>
  <si>
    <t xml:space="preserve">От 21.10.2015 г.</t>
  </si>
  <si>
    <t xml:space="preserve">ул. Железнодорожная, д.3</t>
  </si>
  <si>
    <t xml:space="preserve">Итого за период</t>
  </si>
  <si>
    <t xml:space="preserve">Итого с начала 2016 года</t>
  </si>
  <si>
    <t xml:space="preserve">Заместитель генерального директора</t>
  </si>
  <si>
    <t xml:space="preserve">подпись</t>
  </si>
  <si>
    <t xml:space="preserve">Лизунов В.Л.</t>
  </si>
  <si>
    <t xml:space="preserve">ФИО</t>
  </si>
  <si>
    <t xml:space="preserve">МП</t>
  </si>
  <si>
    <t xml:space="preserve">Исп. В.М. Пахомов</t>
  </si>
  <si>
    <t xml:space="preserve">т.(4967)71-24-30</t>
  </si>
  <si>
    <t xml:space="preserve">pto@protep.ru</t>
  </si>
  <si>
    <t xml:space="preserve">За 1 квартал 2017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</si>
</sst>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0"/>
    <numFmt numFmtId="167" formatCode="#,##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Times New Roman"/>
      <family val="1"/>
      <charset val="204"/>
    </font>
    <font>
      <b val="true"/>
      <i val="true"/>
      <sz val="16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 val="true"/>
      <i val="true"/>
      <u val="single"/>
      <sz val="16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u val="singl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103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W51" activeCellId="0" sqref="W51"/>
    </sheetView>
  </sheetViews>
  <sheetFormatPr defaultRowHeight="14.4"/>
  <cols>
    <col collapsed="false" hidden="false" max="1" min="1" style="0" width="4.59183673469388"/>
    <col collapsed="false" hidden="false" max="2" min="2" style="0" width="21.1938775510204"/>
    <col collapsed="false" hidden="false" max="3" min="3" style="0" width="24.9744897959184"/>
    <col collapsed="false" hidden="false" max="4" min="4" style="0" width="15.9285714285714"/>
    <col collapsed="false" hidden="false" max="5" min="5" style="0" width="16.1989795918367"/>
    <col collapsed="false" hidden="false" max="6" min="6" style="0" width="15.5255102040816"/>
    <col collapsed="false" hidden="false" max="7" min="7" style="0" width="6.61224489795918"/>
    <col collapsed="false" hidden="true" max="12" min="8" style="0" width="0"/>
    <col collapsed="false" hidden="false" max="13" min="13" style="0" width="10.2602040816327"/>
    <col collapsed="false" hidden="false" max="14" min="14" style="0" width="13.2295918367347"/>
    <col collapsed="false" hidden="false" max="15" min="15" style="0" width="10.2602040816327"/>
    <col collapsed="false" hidden="false" max="16" min="16" style="0" width="12.5561224489796"/>
    <col collapsed="false" hidden="false" max="17" min="17" style="0" width="10.2602040816327"/>
    <col collapsed="false" hidden="false" max="18" min="18" style="0" width="8.77551020408163"/>
    <col collapsed="false" hidden="false" max="19" min="19" style="0" width="16.469387755102"/>
    <col collapsed="false" hidden="false" max="20" min="20" style="0" width="16.1989795918367"/>
    <col collapsed="false" hidden="false" max="21" min="21" style="0" width="16.7397959183673"/>
    <col collapsed="false" hidden="false" max="22" min="22" style="0" width="14.3112244897959"/>
    <col collapsed="false" hidden="false" max="23" min="23" style="0" width="17.5510204081633"/>
    <col collapsed="false" hidden="false" max="1025" min="24" style="0" width="8.23469387755102"/>
  </cols>
  <sheetData>
    <row r="1" customFormat="false" ht="14.4" hidden="false" customHeight="false" outlineLevel="0" collapsed="false">
      <c r="W1" s="1"/>
    </row>
    <row r="2" customFormat="false" ht="20.4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21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</row>
    <row r="4" customFormat="false" ht="14.4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  <c r="AB4" s="5"/>
    </row>
    <row r="5" customFormat="false" ht="21" hidden="false" customHeight="fals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Y5" s="3"/>
      <c r="Z5" s="3"/>
      <c r="AA5" s="3"/>
      <c r="AB5" s="3"/>
    </row>
    <row r="6" customFormat="false" ht="20.4" hidden="false" customHeight="false" outlineLevel="0" collapsed="false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8"/>
      <c r="T6" s="8"/>
      <c r="U6" s="8"/>
      <c r="V6" s="8"/>
      <c r="W6" s="8"/>
    </row>
    <row r="7" customFormat="false" ht="69" hidden="false" customHeight="true" outlineLevel="0" collapsed="false">
      <c r="A7" s="10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/>
      <c r="I7" s="11"/>
      <c r="J7" s="11"/>
      <c r="K7" s="11"/>
      <c r="L7" s="11"/>
      <c r="M7" s="12" t="s">
        <v>11</v>
      </c>
      <c r="N7" s="12"/>
      <c r="O7" s="12"/>
      <c r="P7" s="12"/>
      <c r="Q7" s="12"/>
      <c r="R7" s="12"/>
      <c r="S7" s="11" t="s">
        <v>12</v>
      </c>
      <c r="T7" s="11"/>
      <c r="U7" s="11"/>
      <c r="V7" s="11"/>
      <c r="W7" s="13" t="s">
        <v>13</v>
      </c>
    </row>
    <row r="8" customFormat="false" ht="21.75" hidden="false" customHeight="true" outlineLevel="0" collapsed="false">
      <c r="A8" s="10"/>
      <c r="B8" s="11"/>
      <c r="C8" s="11"/>
      <c r="D8" s="11"/>
      <c r="E8" s="11"/>
      <c r="F8" s="11"/>
      <c r="G8" s="14" t="s">
        <v>14</v>
      </c>
      <c r="H8" s="14"/>
      <c r="I8" s="14" t="s">
        <v>15</v>
      </c>
      <c r="J8" s="14"/>
      <c r="K8" s="14" t="s">
        <v>16</v>
      </c>
      <c r="L8" s="14"/>
      <c r="M8" s="14" t="s">
        <v>14</v>
      </c>
      <c r="N8" s="14"/>
      <c r="O8" s="14" t="s">
        <v>15</v>
      </c>
      <c r="P8" s="14"/>
      <c r="Q8" s="14" t="s">
        <v>16</v>
      </c>
      <c r="R8" s="14"/>
      <c r="S8" s="14" t="s">
        <v>17</v>
      </c>
      <c r="T8" s="14" t="s">
        <v>18</v>
      </c>
      <c r="U8" s="14" t="s">
        <v>19</v>
      </c>
      <c r="V8" s="14" t="s">
        <v>20</v>
      </c>
      <c r="W8" s="13"/>
    </row>
    <row r="9" customFormat="false" ht="97.5" hidden="false" customHeight="true" outlineLevel="0" collapsed="false">
      <c r="A9" s="10"/>
      <c r="B9" s="11"/>
      <c r="C9" s="11"/>
      <c r="D9" s="11"/>
      <c r="E9" s="11"/>
      <c r="F9" s="11"/>
      <c r="G9" s="15" t="s">
        <v>21</v>
      </c>
      <c r="H9" s="15" t="s">
        <v>22</v>
      </c>
      <c r="I9" s="15" t="s">
        <v>21</v>
      </c>
      <c r="J9" s="15" t="s">
        <v>22</v>
      </c>
      <c r="K9" s="15" t="s">
        <v>21</v>
      </c>
      <c r="L9" s="15" t="s">
        <v>22</v>
      </c>
      <c r="M9" s="15" t="s">
        <v>21</v>
      </c>
      <c r="N9" s="15" t="s">
        <v>23</v>
      </c>
      <c r="O9" s="15" t="s">
        <v>21</v>
      </c>
      <c r="P9" s="15" t="s">
        <v>23</v>
      </c>
      <c r="Q9" s="15" t="s">
        <v>21</v>
      </c>
      <c r="R9" s="15" t="s">
        <v>23</v>
      </c>
      <c r="S9" s="16" t="s">
        <v>24</v>
      </c>
      <c r="T9" s="17" t="s">
        <v>25</v>
      </c>
      <c r="U9" s="17" t="s">
        <v>26</v>
      </c>
      <c r="V9" s="17" t="s">
        <v>27</v>
      </c>
      <c r="W9" s="13"/>
    </row>
    <row r="10" customFormat="false" ht="14.4" hidden="false" customHeight="false" outlineLevel="0" collapsed="false">
      <c r="A10" s="18" t="n">
        <v>1</v>
      </c>
      <c r="B10" s="19" t="n">
        <v>2</v>
      </c>
      <c r="C10" s="19" t="n">
        <v>3</v>
      </c>
      <c r="D10" s="19" t="n">
        <v>4</v>
      </c>
      <c r="E10" s="19" t="n">
        <v>5</v>
      </c>
      <c r="F10" s="19" t="n">
        <v>6</v>
      </c>
      <c r="G10" s="19" t="n">
        <v>7</v>
      </c>
      <c r="H10" s="19" t="n">
        <v>8</v>
      </c>
      <c r="I10" s="19" t="n">
        <v>9</v>
      </c>
      <c r="J10" s="19" t="n">
        <v>10</v>
      </c>
      <c r="K10" s="19" t="n">
        <v>11</v>
      </c>
      <c r="L10" s="19" t="n">
        <v>12</v>
      </c>
      <c r="M10" s="19" t="n">
        <v>13</v>
      </c>
      <c r="N10" s="19" t="n">
        <v>14</v>
      </c>
      <c r="O10" s="19" t="n">
        <v>15</v>
      </c>
      <c r="P10" s="19" t="n">
        <v>16</v>
      </c>
      <c r="Q10" s="19" t="n">
        <v>17</v>
      </c>
      <c r="R10" s="19" t="n">
        <v>18</v>
      </c>
      <c r="S10" s="20" t="n">
        <v>19</v>
      </c>
      <c r="T10" s="19" t="n">
        <v>20</v>
      </c>
      <c r="U10" s="19" t="n">
        <v>21</v>
      </c>
      <c r="V10" s="19" t="n">
        <v>22</v>
      </c>
      <c r="W10" s="19" t="n">
        <v>23</v>
      </c>
    </row>
    <row r="11" customFormat="false" ht="13.8" hidden="false" customHeight="false" outlineLevel="0" collapsed="false">
      <c r="A11" s="21" t="s">
        <v>28</v>
      </c>
      <c r="B11" s="22" t="s">
        <v>29</v>
      </c>
      <c r="C11" s="23" t="s">
        <v>30</v>
      </c>
      <c r="D11" s="23" t="s">
        <v>31</v>
      </c>
      <c r="E11" s="24" t="n">
        <v>45</v>
      </c>
      <c r="F11" s="25" t="n">
        <v>0.4</v>
      </c>
      <c r="G11" s="22"/>
      <c r="H11" s="22"/>
      <c r="I11" s="22"/>
      <c r="J11" s="22"/>
      <c r="K11" s="26"/>
      <c r="L11" s="27"/>
      <c r="M11" s="25" t="n">
        <v>0.11</v>
      </c>
      <c r="N11" s="22" t="s">
        <v>32</v>
      </c>
      <c r="O11" s="25"/>
      <c r="P11" s="22"/>
      <c r="Q11" s="22"/>
      <c r="R11" s="22"/>
      <c r="S11" s="22"/>
      <c r="T11" s="26"/>
      <c r="U11" s="26"/>
      <c r="V11" s="26"/>
      <c r="W11" s="28" t="s">
        <v>33</v>
      </c>
    </row>
    <row r="12" customFormat="false" ht="14.4" hidden="false" customHeight="false" outlineLevel="0" collapsed="false">
      <c r="A12" s="29"/>
      <c r="B12" s="27"/>
      <c r="C12" s="27" t="s">
        <v>34</v>
      </c>
      <c r="D12" s="27" t="s">
        <v>35</v>
      </c>
      <c r="E12" s="30"/>
      <c r="F12" s="31"/>
      <c r="G12" s="27"/>
      <c r="H12" s="27"/>
      <c r="I12" s="27"/>
      <c r="J12" s="27"/>
      <c r="K12" s="27"/>
      <c r="L12" s="27"/>
      <c r="M12" s="31"/>
      <c r="N12" s="27"/>
      <c r="O12" s="31"/>
      <c r="P12" s="27"/>
      <c r="Q12" s="27"/>
      <c r="R12" s="27"/>
      <c r="S12" s="27"/>
      <c r="T12" s="27"/>
      <c r="U12" s="27"/>
      <c r="V12" s="27"/>
      <c r="W12" s="32"/>
    </row>
    <row r="13" customFormat="false" ht="14.4" hidden="false" customHeight="false" outlineLevel="0" collapsed="false">
      <c r="A13" s="29"/>
      <c r="B13" s="27"/>
      <c r="C13" s="27"/>
      <c r="D13" s="27"/>
      <c r="E13" s="31"/>
      <c r="F13" s="31"/>
      <c r="G13" s="27"/>
      <c r="H13" s="27"/>
      <c r="I13" s="27"/>
      <c r="J13" s="27"/>
      <c r="K13" s="27"/>
      <c r="L13" s="27"/>
      <c r="M13" s="31"/>
      <c r="N13" s="27"/>
      <c r="O13" s="31"/>
      <c r="P13" s="27"/>
      <c r="Q13" s="27"/>
      <c r="R13" s="27"/>
      <c r="S13" s="27"/>
      <c r="T13" s="27"/>
      <c r="U13" s="27"/>
      <c r="V13" s="27"/>
      <c r="W13" s="32"/>
    </row>
    <row r="14" customFormat="false" ht="14.4" hidden="false" customHeight="false" outlineLevel="0" collapsed="false">
      <c r="A14" s="29" t="s">
        <v>36</v>
      </c>
      <c r="B14" s="27" t="s">
        <v>37</v>
      </c>
      <c r="C14" s="27" t="s">
        <v>30</v>
      </c>
      <c r="D14" s="27" t="s">
        <v>38</v>
      </c>
      <c r="E14" s="31" t="n">
        <v>1000</v>
      </c>
      <c r="F14" s="31" t="n">
        <v>10</v>
      </c>
      <c r="G14" s="27"/>
      <c r="H14" s="27"/>
      <c r="I14" s="27"/>
      <c r="J14" s="27"/>
      <c r="K14" s="27"/>
      <c r="L14" s="27"/>
      <c r="M14" s="33"/>
      <c r="N14" s="27"/>
      <c r="O14" s="34" t="n">
        <v>1.72</v>
      </c>
      <c r="P14" s="27" t="s">
        <v>39</v>
      </c>
      <c r="Q14" s="27"/>
      <c r="R14" s="27"/>
      <c r="S14" s="27"/>
      <c r="T14" s="27"/>
      <c r="U14" s="27"/>
      <c r="V14" s="27"/>
      <c r="W14" s="35" t="n">
        <v>7820141.2</v>
      </c>
    </row>
    <row r="15" customFormat="false" ht="14.4" hidden="false" customHeight="false" outlineLevel="0" collapsed="false">
      <c r="A15" s="29"/>
      <c r="B15" s="27"/>
      <c r="C15" s="27" t="s">
        <v>40</v>
      </c>
      <c r="D15" s="27" t="s">
        <v>41</v>
      </c>
      <c r="E15" s="31"/>
      <c r="F15" s="31"/>
      <c r="G15" s="27"/>
      <c r="H15" s="27"/>
      <c r="I15" s="27"/>
      <c r="J15" s="27"/>
      <c r="K15" s="27"/>
      <c r="L15" s="27"/>
      <c r="M15" s="31"/>
      <c r="N15" s="27"/>
      <c r="O15" s="31"/>
      <c r="P15" s="27"/>
      <c r="Q15" s="27"/>
      <c r="R15" s="27"/>
      <c r="S15" s="27"/>
      <c r="T15" s="27"/>
      <c r="U15" s="27"/>
      <c r="V15" s="27"/>
      <c r="W15" s="32"/>
    </row>
    <row r="16" customFormat="false" ht="14.4" hidden="false" customHeight="false" outlineLevel="0" collapsed="false">
      <c r="A16" s="29"/>
      <c r="B16" s="27"/>
      <c r="C16" s="27" t="s">
        <v>42</v>
      </c>
      <c r="D16" s="27"/>
      <c r="E16" s="31"/>
      <c r="F16" s="31"/>
      <c r="G16" s="27"/>
      <c r="H16" s="27"/>
      <c r="I16" s="27"/>
      <c r="J16" s="27"/>
      <c r="K16" s="27"/>
      <c r="L16" s="27"/>
      <c r="M16" s="31"/>
      <c r="N16" s="27"/>
      <c r="O16" s="31"/>
      <c r="P16" s="27"/>
      <c r="Q16" s="27"/>
      <c r="R16" s="27"/>
      <c r="S16" s="27"/>
      <c r="T16" s="27"/>
      <c r="U16" s="27"/>
      <c r="V16" s="27"/>
      <c r="W16" s="32"/>
    </row>
    <row r="17" customFormat="false" ht="14.4" hidden="false" customHeight="false" outlineLevel="0" collapsed="false">
      <c r="A17" s="29" t="s">
        <v>43</v>
      </c>
      <c r="B17" s="27" t="s">
        <v>44</v>
      </c>
      <c r="C17" s="27" t="s">
        <v>30</v>
      </c>
      <c r="D17" s="27" t="s">
        <v>45</v>
      </c>
      <c r="E17" s="31" t="n">
        <v>500</v>
      </c>
      <c r="F17" s="31" t="n">
        <v>10</v>
      </c>
      <c r="G17" s="27"/>
      <c r="H17" s="27"/>
      <c r="I17" s="27"/>
      <c r="J17" s="27"/>
      <c r="K17" s="27"/>
      <c r="L17" s="27"/>
      <c r="M17" s="31"/>
      <c r="N17" s="27"/>
      <c r="O17" s="31" t="n">
        <v>0.3</v>
      </c>
      <c r="P17" s="27" t="s">
        <v>46</v>
      </c>
      <c r="Q17" s="27"/>
      <c r="R17" s="27"/>
      <c r="S17" s="27"/>
      <c r="T17" s="27"/>
      <c r="U17" s="27"/>
      <c r="V17" s="27"/>
      <c r="W17" s="35" t="n">
        <v>1581000</v>
      </c>
      <c r="X17" s="36"/>
    </row>
    <row r="18" customFormat="false" ht="14.4" hidden="false" customHeight="false" outlineLevel="0" collapsed="false">
      <c r="A18" s="29"/>
      <c r="B18" s="27"/>
      <c r="C18" s="27" t="s">
        <v>47</v>
      </c>
      <c r="D18" s="27" t="s">
        <v>48</v>
      </c>
      <c r="E18" s="31"/>
      <c r="F18" s="31"/>
      <c r="G18" s="27"/>
      <c r="H18" s="27"/>
      <c r="I18" s="27"/>
      <c r="J18" s="27"/>
      <c r="K18" s="27"/>
      <c r="L18" s="27"/>
      <c r="M18" s="31"/>
      <c r="N18" s="27"/>
      <c r="O18" s="31"/>
      <c r="P18" s="27" t="s">
        <v>49</v>
      </c>
      <c r="Q18" s="27"/>
      <c r="R18" s="27"/>
      <c r="S18" s="27"/>
      <c r="T18" s="27"/>
      <c r="U18" s="27"/>
      <c r="V18" s="27"/>
      <c r="W18" s="32"/>
    </row>
    <row r="19" customFormat="false" ht="14.4" hidden="false" customHeight="false" outlineLevel="0" collapsed="false">
      <c r="A19" s="29"/>
      <c r="B19" s="27"/>
      <c r="C19" s="27"/>
      <c r="D19" s="27"/>
      <c r="E19" s="31"/>
      <c r="F19" s="31"/>
      <c r="G19" s="27"/>
      <c r="H19" s="27"/>
      <c r="I19" s="27"/>
      <c r="J19" s="27"/>
      <c r="K19" s="27"/>
      <c r="L19" s="27"/>
      <c r="M19" s="31"/>
      <c r="N19" s="27"/>
      <c r="O19" s="31"/>
      <c r="P19" s="27"/>
      <c r="Q19" s="27"/>
      <c r="R19" s="27"/>
      <c r="S19" s="27"/>
      <c r="T19" s="27"/>
      <c r="U19" s="27"/>
      <c r="V19" s="27"/>
      <c r="W19" s="32"/>
    </row>
    <row r="20" customFormat="false" ht="13.8" hidden="false" customHeight="false" outlineLevel="0" collapsed="false">
      <c r="A20" s="29" t="s">
        <v>50</v>
      </c>
      <c r="B20" s="27" t="s">
        <v>51</v>
      </c>
      <c r="C20" s="27" t="s">
        <v>30</v>
      </c>
      <c r="D20" s="27" t="s">
        <v>52</v>
      </c>
      <c r="E20" s="31" t="n">
        <v>38.3</v>
      </c>
      <c r="F20" s="31" t="n">
        <v>0.4</v>
      </c>
      <c r="G20" s="27"/>
      <c r="H20" s="27"/>
      <c r="I20" s="27"/>
      <c r="J20" s="27"/>
      <c r="K20" s="27"/>
      <c r="L20" s="27"/>
      <c r="M20" s="31" t="n">
        <v>0.185</v>
      </c>
      <c r="N20" s="27" t="s">
        <v>53</v>
      </c>
      <c r="O20" s="31"/>
      <c r="P20" s="27"/>
      <c r="Q20" s="27"/>
      <c r="R20" s="27"/>
      <c r="S20" s="27"/>
      <c r="T20" s="27"/>
      <c r="U20" s="27"/>
      <c r="V20" s="27"/>
      <c r="W20" s="35" t="n">
        <v>474581.61</v>
      </c>
    </row>
    <row r="21" customFormat="false" ht="14.4" hidden="false" customHeight="false" outlineLevel="0" collapsed="false">
      <c r="A21" s="29"/>
      <c r="B21" s="27"/>
      <c r="C21" s="27" t="s">
        <v>54</v>
      </c>
      <c r="D21" s="27" t="s">
        <v>55</v>
      </c>
      <c r="E21" s="31"/>
      <c r="F21" s="31"/>
      <c r="G21" s="27"/>
      <c r="H21" s="27"/>
      <c r="I21" s="27"/>
      <c r="J21" s="27"/>
      <c r="K21" s="27"/>
      <c r="L21" s="27"/>
      <c r="M21" s="31"/>
      <c r="N21" s="27"/>
      <c r="O21" s="31"/>
      <c r="P21" s="27"/>
      <c r="Q21" s="27"/>
      <c r="R21" s="27"/>
      <c r="S21" s="27"/>
      <c r="T21" s="27"/>
      <c r="U21" s="27"/>
      <c r="V21" s="27"/>
      <c r="W21" s="32"/>
      <c r="X21" s="36"/>
    </row>
    <row r="22" customFormat="false" ht="14.4" hidden="false" customHeight="false" outlineLevel="0" collapsed="false">
      <c r="A22" s="29"/>
      <c r="B22" s="27"/>
      <c r="C22" s="27"/>
      <c r="D22" s="27"/>
      <c r="E22" s="31"/>
      <c r="F22" s="31"/>
      <c r="G22" s="27"/>
      <c r="H22" s="27"/>
      <c r="I22" s="27"/>
      <c r="J22" s="27"/>
      <c r="K22" s="27"/>
      <c r="L22" s="27"/>
      <c r="M22" s="31"/>
      <c r="N22" s="27"/>
      <c r="O22" s="31"/>
      <c r="P22" s="27"/>
      <c r="Q22" s="27"/>
      <c r="R22" s="27"/>
      <c r="S22" s="27"/>
      <c r="T22" s="27"/>
      <c r="U22" s="27"/>
      <c r="V22" s="27"/>
      <c r="W22" s="32"/>
    </row>
    <row r="23" customFormat="false" ht="13.8" hidden="false" customHeight="false" outlineLevel="0" collapsed="false">
      <c r="A23" s="29" t="s">
        <v>56</v>
      </c>
      <c r="B23" s="27" t="s">
        <v>57</v>
      </c>
      <c r="C23" s="27" t="s">
        <v>30</v>
      </c>
      <c r="D23" s="27" t="s">
        <v>58</v>
      </c>
      <c r="E23" s="31" t="n">
        <v>50</v>
      </c>
      <c r="F23" s="31" t="n">
        <v>0.4</v>
      </c>
      <c r="G23" s="27"/>
      <c r="H23" s="27"/>
      <c r="I23" s="27"/>
      <c r="J23" s="27"/>
      <c r="K23" s="27"/>
      <c r="L23" s="27"/>
      <c r="M23" s="31" t="n">
        <v>0.225</v>
      </c>
      <c r="N23" s="27" t="s">
        <v>59</v>
      </c>
      <c r="O23" s="31"/>
      <c r="P23" s="27"/>
      <c r="Q23" s="27"/>
      <c r="R23" s="27"/>
      <c r="S23" s="27"/>
      <c r="T23" s="27"/>
      <c r="U23" s="27"/>
      <c r="V23" s="27"/>
      <c r="W23" s="35" t="n">
        <v>515931.8</v>
      </c>
    </row>
    <row r="24" customFormat="false" ht="14.4" hidden="false" customHeight="false" outlineLevel="0" collapsed="false">
      <c r="A24" s="29"/>
      <c r="B24" s="27"/>
      <c r="C24" s="27" t="s">
        <v>60</v>
      </c>
      <c r="D24" s="27" t="s">
        <v>61</v>
      </c>
      <c r="E24" s="31"/>
      <c r="F24" s="31"/>
      <c r="G24" s="27"/>
      <c r="H24" s="27"/>
      <c r="I24" s="27"/>
      <c r="J24" s="27"/>
      <c r="K24" s="27"/>
      <c r="L24" s="27"/>
      <c r="M24" s="31"/>
      <c r="N24" s="27"/>
      <c r="O24" s="31"/>
      <c r="P24" s="27"/>
      <c r="Q24" s="27"/>
      <c r="R24" s="27"/>
      <c r="S24" s="27"/>
      <c r="T24" s="27"/>
      <c r="U24" s="27"/>
      <c r="V24" s="27"/>
      <c r="W24" s="32"/>
    </row>
    <row r="25" customFormat="false" ht="14.4" hidden="false" customHeight="false" outlineLevel="0" collapsed="false">
      <c r="A25" s="29"/>
      <c r="B25" s="27"/>
      <c r="C25" s="27"/>
      <c r="D25" s="27"/>
      <c r="E25" s="31"/>
      <c r="F25" s="31"/>
      <c r="G25" s="27"/>
      <c r="H25" s="27"/>
      <c r="I25" s="27"/>
      <c r="J25" s="27"/>
      <c r="K25" s="27"/>
      <c r="L25" s="27"/>
      <c r="M25" s="31"/>
      <c r="N25" s="27"/>
      <c r="O25" s="31"/>
      <c r="P25" s="27"/>
      <c r="Q25" s="27"/>
      <c r="R25" s="27"/>
      <c r="S25" s="27"/>
      <c r="T25" s="27"/>
      <c r="U25" s="27"/>
      <c r="V25" s="27"/>
      <c r="W25" s="32"/>
    </row>
    <row r="26" customFormat="false" ht="13.8" hidden="false" customHeight="false" outlineLevel="0" collapsed="false">
      <c r="A26" s="29" t="s">
        <v>62</v>
      </c>
      <c r="B26" s="27" t="s">
        <v>63</v>
      </c>
      <c r="C26" s="27" t="s">
        <v>30</v>
      </c>
      <c r="D26" s="27" t="s">
        <v>64</v>
      </c>
      <c r="E26" s="31" t="n">
        <v>175</v>
      </c>
      <c r="F26" s="31" t="n">
        <v>0.4</v>
      </c>
      <c r="G26" s="27"/>
      <c r="H26" s="27"/>
      <c r="I26" s="27"/>
      <c r="J26" s="27"/>
      <c r="K26" s="27"/>
      <c r="L26" s="27"/>
      <c r="M26" s="31" t="n">
        <v>0.3</v>
      </c>
      <c r="N26" s="27" t="s">
        <v>65</v>
      </c>
      <c r="O26" s="31"/>
      <c r="P26" s="27"/>
      <c r="Q26" s="27"/>
      <c r="R26" s="27"/>
      <c r="S26" s="27"/>
      <c r="T26" s="27"/>
      <c r="U26" s="27"/>
      <c r="V26" s="27"/>
      <c r="W26" s="35" t="n">
        <v>856887.1</v>
      </c>
    </row>
    <row r="27" customFormat="false" ht="13.8" hidden="false" customHeight="false" outlineLevel="0" collapsed="false">
      <c r="A27" s="29"/>
      <c r="B27" s="27"/>
      <c r="C27" s="27" t="s">
        <v>66</v>
      </c>
      <c r="D27" s="27" t="s">
        <v>67</v>
      </c>
      <c r="E27" s="31"/>
      <c r="F27" s="31"/>
      <c r="G27" s="27"/>
      <c r="H27" s="27"/>
      <c r="I27" s="27"/>
      <c r="J27" s="27"/>
      <c r="K27" s="27"/>
      <c r="L27" s="27"/>
      <c r="M27" s="31"/>
      <c r="N27" s="27" t="s">
        <v>68</v>
      </c>
      <c r="O27" s="31"/>
      <c r="P27" s="27"/>
      <c r="Q27" s="27"/>
      <c r="R27" s="27"/>
      <c r="S27" s="27"/>
      <c r="T27" s="27"/>
      <c r="U27" s="27"/>
      <c r="V27" s="27"/>
      <c r="W27" s="32"/>
    </row>
    <row r="28" customFormat="false" ht="14.4" hidden="false" customHeight="false" outlineLevel="0" collapsed="false">
      <c r="A28" s="29"/>
      <c r="B28" s="27"/>
      <c r="C28" s="27"/>
      <c r="D28" s="27"/>
      <c r="E28" s="31"/>
      <c r="F28" s="31"/>
      <c r="G28" s="27"/>
      <c r="H28" s="27"/>
      <c r="I28" s="27"/>
      <c r="J28" s="27"/>
      <c r="K28" s="27"/>
      <c r="L28" s="27"/>
      <c r="M28" s="31"/>
      <c r="N28" s="27"/>
      <c r="O28" s="31"/>
      <c r="P28" s="27"/>
      <c r="Q28" s="27"/>
      <c r="R28" s="27"/>
      <c r="S28" s="27"/>
      <c r="T28" s="27"/>
      <c r="U28" s="27"/>
      <c r="V28" s="27"/>
      <c r="W28" s="32"/>
    </row>
    <row r="29" customFormat="false" ht="14.4" hidden="false" customHeight="false" outlineLevel="0" collapsed="false">
      <c r="A29" s="29" t="s">
        <v>69</v>
      </c>
      <c r="B29" s="27" t="s">
        <v>70</v>
      </c>
      <c r="C29" s="27" t="s">
        <v>71</v>
      </c>
      <c r="D29" s="27" t="s">
        <v>72</v>
      </c>
      <c r="E29" s="31" t="n">
        <v>400</v>
      </c>
      <c r="F29" s="31" t="n">
        <v>10</v>
      </c>
      <c r="G29" s="27"/>
      <c r="H29" s="27"/>
      <c r="I29" s="27"/>
      <c r="J29" s="27"/>
      <c r="K29" s="27"/>
      <c r="L29" s="27"/>
      <c r="M29" s="31"/>
      <c r="N29" s="27"/>
      <c r="O29" s="31" t="n">
        <v>0.47</v>
      </c>
      <c r="P29" s="27" t="s">
        <v>73</v>
      </c>
      <c r="Q29" s="27"/>
      <c r="R29" s="27"/>
      <c r="S29" s="27"/>
      <c r="T29" s="27"/>
      <c r="U29" s="27"/>
      <c r="V29" s="27"/>
      <c r="W29" s="35" t="n">
        <v>1819536.1</v>
      </c>
    </row>
    <row r="30" customFormat="false" ht="14.4" hidden="false" customHeight="false" outlineLevel="0" collapsed="false">
      <c r="A30" s="29"/>
      <c r="B30" s="27"/>
      <c r="C30" s="27" t="s">
        <v>74</v>
      </c>
      <c r="D30" s="27" t="s">
        <v>75</v>
      </c>
      <c r="E30" s="31"/>
      <c r="F30" s="31"/>
      <c r="G30" s="27"/>
      <c r="H30" s="27"/>
      <c r="I30" s="27"/>
      <c r="J30" s="27"/>
      <c r="K30" s="27"/>
      <c r="L30" s="27"/>
      <c r="M30" s="31"/>
      <c r="N30" s="27"/>
      <c r="O30" s="31"/>
      <c r="P30" s="27"/>
      <c r="Q30" s="27"/>
      <c r="R30" s="27"/>
      <c r="S30" s="27"/>
      <c r="T30" s="27"/>
      <c r="U30" s="27"/>
      <c r="V30" s="27"/>
      <c r="W30" s="32"/>
    </row>
    <row r="31" customFormat="false" ht="14.4" hidden="false" customHeight="false" outlineLevel="0" collapsed="false">
      <c r="A31" s="29"/>
      <c r="B31" s="27"/>
      <c r="C31" s="27"/>
      <c r="D31" s="27"/>
      <c r="E31" s="31"/>
      <c r="F31" s="31"/>
      <c r="G31" s="27"/>
      <c r="H31" s="27"/>
      <c r="I31" s="27"/>
      <c r="J31" s="27"/>
      <c r="K31" s="27"/>
      <c r="L31" s="27"/>
      <c r="M31" s="31"/>
      <c r="N31" s="27"/>
      <c r="O31" s="31"/>
      <c r="P31" s="27"/>
      <c r="Q31" s="27"/>
      <c r="R31" s="27"/>
      <c r="S31" s="27"/>
      <c r="T31" s="27"/>
      <c r="U31" s="27"/>
      <c r="V31" s="27"/>
      <c r="W31" s="32"/>
    </row>
    <row r="32" customFormat="false" ht="14.4" hidden="false" customHeight="false" outlineLevel="0" collapsed="false">
      <c r="A32" s="29" t="s">
        <v>76</v>
      </c>
      <c r="B32" s="27" t="s">
        <v>77</v>
      </c>
      <c r="C32" s="27" t="s">
        <v>30</v>
      </c>
      <c r="D32" s="27" t="s">
        <v>78</v>
      </c>
      <c r="E32" s="31" t="n">
        <v>1200</v>
      </c>
      <c r="F32" s="31" t="n">
        <v>10</v>
      </c>
      <c r="G32" s="27"/>
      <c r="H32" s="27"/>
      <c r="I32" s="27"/>
      <c r="J32" s="27"/>
      <c r="K32" s="27"/>
      <c r="L32" s="27"/>
      <c r="M32" s="31"/>
      <c r="N32" s="27"/>
      <c r="O32" s="31" t="n">
        <v>1.1</v>
      </c>
      <c r="P32" s="27" t="s">
        <v>73</v>
      </c>
      <c r="Q32" s="27"/>
      <c r="R32" s="27"/>
      <c r="S32" s="27"/>
      <c r="T32" s="27"/>
      <c r="U32" s="27"/>
      <c r="V32" s="27"/>
      <c r="W32" s="35" t="n">
        <v>4612973.6</v>
      </c>
    </row>
    <row r="33" customFormat="false" ht="14.4" hidden="false" customHeight="false" outlineLevel="0" collapsed="false">
      <c r="A33" s="29"/>
      <c r="B33" s="27"/>
      <c r="C33" s="27" t="s">
        <v>79</v>
      </c>
      <c r="D33" s="27" t="s">
        <v>80</v>
      </c>
      <c r="E33" s="31"/>
      <c r="F33" s="31"/>
      <c r="G33" s="27"/>
      <c r="H33" s="27"/>
      <c r="I33" s="27"/>
      <c r="J33" s="27"/>
      <c r="K33" s="27"/>
      <c r="L33" s="27"/>
      <c r="M33" s="31"/>
      <c r="N33" s="27"/>
      <c r="O33" s="31"/>
      <c r="P33" s="27"/>
      <c r="Q33" s="27"/>
      <c r="R33" s="27"/>
      <c r="S33" s="27"/>
      <c r="T33" s="27"/>
      <c r="U33" s="27"/>
      <c r="V33" s="27"/>
      <c r="W33" s="32"/>
    </row>
    <row r="34" customFormat="false" ht="14.4" hidden="false" customHeight="false" outlineLevel="0" collapsed="false">
      <c r="A34" s="29"/>
      <c r="B34" s="27"/>
      <c r="C34" s="27"/>
      <c r="D34" s="27"/>
      <c r="E34" s="31"/>
      <c r="F34" s="31"/>
      <c r="G34" s="27"/>
      <c r="H34" s="27"/>
      <c r="I34" s="27"/>
      <c r="J34" s="27"/>
      <c r="K34" s="27"/>
      <c r="L34" s="27"/>
      <c r="M34" s="31"/>
      <c r="N34" s="27"/>
      <c r="O34" s="31"/>
      <c r="P34" s="27"/>
      <c r="Q34" s="27"/>
      <c r="R34" s="27"/>
      <c r="S34" s="27"/>
      <c r="T34" s="27"/>
      <c r="U34" s="27"/>
      <c r="V34" s="27"/>
      <c r="W34" s="32"/>
    </row>
    <row r="35" customFormat="false" ht="14.4" hidden="false" customHeight="false" outlineLevel="0" collapsed="false">
      <c r="A35" s="29" t="s">
        <v>81</v>
      </c>
      <c r="B35" s="27" t="s">
        <v>82</v>
      </c>
      <c r="C35" s="27" t="s">
        <v>83</v>
      </c>
      <c r="D35" s="27" t="s">
        <v>84</v>
      </c>
      <c r="E35" s="31" t="n">
        <v>400</v>
      </c>
      <c r="F35" s="31" t="n">
        <v>10</v>
      </c>
      <c r="G35" s="27"/>
      <c r="H35" s="27"/>
      <c r="I35" s="27"/>
      <c r="J35" s="27"/>
      <c r="K35" s="27"/>
      <c r="L35" s="27"/>
      <c r="M35" s="31"/>
      <c r="N35" s="27"/>
      <c r="O35" s="31" t="n">
        <v>1.3</v>
      </c>
      <c r="P35" s="27" t="s">
        <v>85</v>
      </c>
      <c r="Q35" s="27"/>
      <c r="R35" s="27"/>
      <c r="S35" s="27"/>
      <c r="T35" s="27"/>
      <c r="U35" s="27"/>
      <c r="V35" s="27"/>
      <c r="W35" s="35" t="n">
        <v>5942464.32</v>
      </c>
    </row>
    <row r="36" customFormat="false" ht="14.4" hidden="false" customHeight="false" outlineLevel="0" collapsed="false">
      <c r="A36" s="29"/>
      <c r="B36" s="27"/>
      <c r="C36" s="27" t="s">
        <v>86</v>
      </c>
      <c r="D36" s="27" t="s">
        <v>55</v>
      </c>
      <c r="E36" s="31"/>
      <c r="F36" s="31"/>
      <c r="G36" s="27"/>
      <c r="H36" s="27"/>
      <c r="I36" s="27"/>
      <c r="J36" s="27"/>
      <c r="K36" s="27"/>
      <c r="L36" s="27"/>
      <c r="M36" s="31"/>
      <c r="N36" s="27"/>
      <c r="O36" s="31"/>
      <c r="P36" s="27"/>
      <c r="Q36" s="27"/>
      <c r="R36" s="27"/>
      <c r="S36" s="27"/>
      <c r="T36" s="27"/>
      <c r="U36" s="27"/>
      <c r="V36" s="27"/>
      <c r="W36" s="32"/>
    </row>
    <row r="37" customFormat="false" ht="14.4" hidden="false" customHeight="false" outlineLevel="0" collapsed="false">
      <c r="A37" s="29"/>
      <c r="B37" s="27"/>
      <c r="C37" s="27"/>
      <c r="D37" s="27"/>
      <c r="E37" s="31"/>
      <c r="F37" s="31"/>
      <c r="G37" s="27"/>
      <c r="H37" s="27"/>
      <c r="I37" s="27"/>
      <c r="J37" s="27"/>
      <c r="K37" s="27"/>
      <c r="L37" s="27"/>
      <c r="M37" s="31"/>
      <c r="N37" s="27"/>
      <c r="O37" s="31"/>
      <c r="P37" s="27"/>
      <c r="Q37" s="27"/>
      <c r="R37" s="27"/>
      <c r="S37" s="27"/>
      <c r="T37" s="27"/>
      <c r="U37" s="27"/>
      <c r="V37" s="27"/>
      <c r="W37" s="32"/>
    </row>
    <row r="38" customFormat="false" ht="14.4" hidden="false" customHeight="false" outlineLevel="0" collapsed="false">
      <c r="A38" s="29" t="s">
        <v>87</v>
      </c>
      <c r="B38" s="27" t="s">
        <v>88</v>
      </c>
      <c r="C38" s="27" t="s">
        <v>83</v>
      </c>
      <c r="D38" s="27" t="s">
        <v>89</v>
      </c>
      <c r="E38" s="31" t="n">
        <v>180</v>
      </c>
      <c r="F38" s="31" t="n">
        <v>10</v>
      </c>
      <c r="G38" s="27"/>
      <c r="H38" s="27"/>
      <c r="I38" s="27"/>
      <c r="J38" s="27"/>
      <c r="K38" s="27"/>
      <c r="L38" s="27"/>
      <c r="M38" s="31"/>
      <c r="N38" s="27"/>
      <c r="O38" s="31" t="n">
        <v>0.2</v>
      </c>
      <c r="P38" s="27" t="s">
        <v>90</v>
      </c>
      <c r="Q38" s="27"/>
      <c r="R38" s="27"/>
      <c r="S38" s="27"/>
      <c r="T38" s="27"/>
      <c r="U38" s="27"/>
      <c r="V38" s="27"/>
      <c r="W38" s="35" t="n">
        <v>988325.52</v>
      </c>
    </row>
    <row r="39" customFormat="false" ht="14.4" hidden="false" customHeight="false" outlineLevel="0" collapsed="false">
      <c r="A39" s="29"/>
      <c r="B39" s="27"/>
      <c r="C39" s="27" t="s">
        <v>91</v>
      </c>
      <c r="D39" s="27" t="s">
        <v>92</v>
      </c>
      <c r="E39" s="31"/>
      <c r="F39" s="31"/>
      <c r="G39" s="27"/>
      <c r="H39" s="27"/>
      <c r="I39" s="27"/>
      <c r="J39" s="27"/>
      <c r="K39" s="27"/>
      <c r="L39" s="27"/>
      <c r="M39" s="31"/>
      <c r="N39" s="27"/>
      <c r="O39" s="31"/>
      <c r="P39" s="27"/>
      <c r="Q39" s="27"/>
      <c r="R39" s="27"/>
      <c r="S39" s="27"/>
      <c r="T39" s="27"/>
      <c r="U39" s="27"/>
      <c r="V39" s="27"/>
      <c r="W39" s="32"/>
    </row>
    <row r="40" customFormat="false" ht="14.4" hidden="false" customHeight="false" outlineLevel="0" collapsed="false">
      <c r="A40" s="29"/>
      <c r="B40" s="27"/>
      <c r="C40" s="27"/>
      <c r="D40" s="27"/>
      <c r="E40" s="31"/>
      <c r="F40" s="31"/>
      <c r="G40" s="27"/>
      <c r="H40" s="27"/>
      <c r="I40" s="27"/>
      <c r="J40" s="27"/>
      <c r="K40" s="27"/>
      <c r="L40" s="27"/>
      <c r="M40" s="31"/>
      <c r="N40" s="27"/>
      <c r="O40" s="31"/>
      <c r="P40" s="27"/>
      <c r="Q40" s="27"/>
      <c r="R40" s="27"/>
      <c r="S40" s="27"/>
      <c r="T40" s="27"/>
      <c r="U40" s="27"/>
      <c r="V40" s="27"/>
      <c r="W40" s="32"/>
    </row>
    <row r="41" customFormat="false" ht="13.8" hidden="false" customHeight="false" outlineLevel="0" collapsed="false">
      <c r="A41" s="29" t="s">
        <v>93</v>
      </c>
      <c r="B41" s="27" t="s">
        <v>94</v>
      </c>
      <c r="C41" s="27" t="s">
        <v>83</v>
      </c>
      <c r="D41" s="27" t="s">
        <v>95</v>
      </c>
      <c r="E41" s="31" t="n">
        <v>1000</v>
      </c>
      <c r="F41" s="31" t="n">
        <v>10</v>
      </c>
      <c r="G41" s="27"/>
      <c r="H41" s="27"/>
      <c r="I41" s="27"/>
      <c r="J41" s="27"/>
      <c r="K41" s="27"/>
      <c r="L41" s="27"/>
      <c r="M41" s="31"/>
      <c r="N41" s="27"/>
      <c r="O41" s="31" t="n">
        <v>0.96</v>
      </c>
      <c r="P41" s="27" t="s">
        <v>90</v>
      </c>
      <c r="Q41" s="27"/>
      <c r="R41" s="27"/>
      <c r="S41" s="27"/>
      <c r="T41" s="27"/>
      <c r="U41" s="27"/>
      <c r="V41" s="27"/>
      <c r="W41" s="32" t="n">
        <v>3824218.2</v>
      </c>
    </row>
    <row r="42" customFormat="false" ht="13.8" hidden="false" customHeight="false" outlineLevel="0" collapsed="false">
      <c r="A42" s="29"/>
      <c r="B42" s="27"/>
      <c r="C42" s="27" t="s">
        <v>96</v>
      </c>
      <c r="D42" s="27" t="s">
        <v>41</v>
      </c>
      <c r="E42" s="31"/>
      <c r="F42" s="31"/>
      <c r="G42" s="27"/>
      <c r="H42" s="27"/>
      <c r="I42" s="27"/>
      <c r="J42" s="27"/>
      <c r="K42" s="27"/>
      <c r="L42" s="27"/>
      <c r="M42" s="31"/>
      <c r="N42" s="27"/>
      <c r="O42" s="31"/>
      <c r="P42" s="27"/>
      <c r="Q42" s="27"/>
      <c r="R42" s="27"/>
      <c r="S42" s="27"/>
      <c r="T42" s="27"/>
      <c r="U42" s="27"/>
      <c r="V42" s="27"/>
      <c r="W42" s="32"/>
    </row>
    <row r="43" customFormat="false" ht="13.8" hidden="false" customHeight="false" outlineLevel="0" collapsed="false">
      <c r="A43" s="29"/>
      <c r="B43" s="37" t="s">
        <v>97</v>
      </c>
      <c r="C43" s="37"/>
      <c r="D43" s="37"/>
      <c r="E43" s="38" t="n">
        <f aca="false">SUM(E11:E42)</f>
        <v>4988.3</v>
      </c>
      <c r="F43" s="31"/>
      <c r="G43" s="27"/>
      <c r="H43" s="27"/>
      <c r="I43" s="27"/>
      <c r="J43" s="27"/>
      <c r="K43" s="27"/>
      <c r="L43" s="27"/>
      <c r="M43" s="38" t="n">
        <f aca="false">SUM(M11:M40)</f>
        <v>0.82</v>
      </c>
      <c r="N43" s="27"/>
      <c r="O43" s="38" t="n">
        <f aca="false">SUM(O14:O42)</f>
        <v>6.05</v>
      </c>
      <c r="P43" s="27"/>
      <c r="Q43" s="27"/>
      <c r="R43" s="27"/>
      <c r="S43" s="27"/>
      <c r="T43" s="27"/>
      <c r="U43" s="27"/>
      <c r="V43" s="27"/>
      <c r="W43" s="39" t="n">
        <f aca="false">SUM(W14:W42)</f>
        <v>28436059.45</v>
      </c>
    </row>
    <row r="44" customFormat="false" ht="13.8" hidden="false" customHeight="false" outlineLevel="0" collapsed="false">
      <c r="A44" s="40"/>
      <c r="B44" s="41" t="s">
        <v>98</v>
      </c>
      <c r="C44" s="41"/>
      <c r="D44" s="41"/>
      <c r="E44" s="42" t="n">
        <f aca="false">E41+E38+E35</f>
        <v>1580</v>
      </c>
      <c r="F44" s="43"/>
      <c r="G44" s="44"/>
      <c r="H44" s="44"/>
      <c r="I44" s="44"/>
      <c r="J44" s="44"/>
      <c r="K44" s="44"/>
      <c r="L44" s="44"/>
      <c r="M44" s="43"/>
      <c r="N44" s="44"/>
      <c r="O44" s="42" t="n">
        <f aca="false">O41+O38+O35</f>
        <v>2.46</v>
      </c>
      <c r="P44" s="44"/>
      <c r="Q44" s="44"/>
      <c r="R44" s="44"/>
      <c r="S44" s="44"/>
      <c r="T44" s="44"/>
      <c r="U44" s="44"/>
      <c r="V44" s="44"/>
      <c r="W44" s="45" t="n">
        <f aca="false">W41+W38+W35</f>
        <v>10755008.04</v>
      </c>
    </row>
    <row r="45" customFormat="false" ht="14.4" hidden="false" customHeight="false" outlineLevel="0" collapsed="false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customFormat="false" ht="14.4" hidden="false" customHeight="false" outlineLevel="0" collapsed="false">
      <c r="A46" s="8"/>
      <c r="B46" s="8" t="s">
        <v>99</v>
      </c>
      <c r="C46" s="8"/>
      <c r="D46" s="8"/>
      <c r="E46" s="8" t="s">
        <v>100</v>
      </c>
      <c r="F46" s="46" t="s">
        <v>101</v>
      </c>
      <c r="G46" s="8" t="s">
        <v>102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customFormat="false" ht="14.4" hidden="false" customHeight="false" outlineLevel="0" collapsed="false">
      <c r="A47" s="8"/>
      <c r="B47" s="8" t="s">
        <v>103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9" customFormat="false" ht="14.4" hidden="false" customHeight="false" outlineLevel="0" collapsed="false">
      <c r="B49" s="47" t="s">
        <v>104</v>
      </c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customFormat="false" ht="14.4" hidden="false" customHeight="false" outlineLevel="0" collapsed="false">
      <c r="B50" s="47" t="s">
        <v>105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customFormat="false" ht="14.4" hidden="false" customHeight="false" outlineLevel="0" collapsed="false">
      <c r="B51" s="50" t="s">
        <v>106</v>
      </c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3" customFormat="false" ht="13.8" hidden="false" customHeight="false" outlineLevel="0" collapsed="false">
      <c r="W53" s="1"/>
    </row>
    <row r="54" customFormat="false" ht="19.7" hidden="false" customHeight="false" outlineLevel="0" collapsed="false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customFormat="false" ht="19.7" hidden="false" customHeight="false" outlineLevel="0" collapsed="false">
      <c r="A55" s="2" t="s">
        <v>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customFormat="false" ht="13.8" hidden="false" customHeight="false" outlineLevel="0" collapsed="false">
      <c r="A56" s="4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customFormat="false" ht="19.7" hidden="false" customHeight="false" outlineLevel="0" collapsed="false">
      <c r="A57" s="6" t="s">
        <v>107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customFormat="false" ht="19.7" hidden="false" customHeight="false" outlineLevel="0" collapsed="false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  <c r="R58" s="9"/>
      <c r="S58" s="8"/>
      <c r="T58" s="8"/>
      <c r="U58" s="8"/>
      <c r="V58" s="8"/>
      <c r="W58" s="8"/>
    </row>
    <row r="59" customFormat="false" ht="90.7" hidden="false" customHeight="true" outlineLevel="0" collapsed="false">
      <c r="A59" s="10" t="s">
        <v>4</v>
      </c>
      <c r="B59" s="11" t="s">
        <v>5</v>
      </c>
      <c r="C59" s="11" t="s">
        <v>6</v>
      </c>
      <c r="D59" s="11" t="s">
        <v>7</v>
      </c>
      <c r="E59" s="11" t="s">
        <v>8</v>
      </c>
      <c r="F59" s="11" t="s">
        <v>9</v>
      </c>
      <c r="G59" s="11" t="s">
        <v>10</v>
      </c>
      <c r="H59" s="11"/>
      <c r="I59" s="11"/>
      <c r="J59" s="11"/>
      <c r="K59" s="11"/>
      <c r="L59" s="11"/>
      <c r="M59" s="12" t="s">
        <v>11</v>
      </c>
      <c r="N59" s="12"/>
      <c r="O59" s="12"/>
      <c r="P59" s="12"/>
      <c r="Q59" s="12"/>
      <c r="R59" s="12"/>
      <c r="S59" s="11" t="s">
        <v>12</v>
      </c>
      <c r="T59" s="11"/>
      <c r="U59" s="11"/>
      <c r="V59" s="11"/>
      <c r="W59" s="13" t="s">
        <v>13</v>
      </c>
    </row>
    <row r="60" customFormat="false" ht="26.95" hidden="false" customHeight="true" outlineLevel="0" collapsed="false">
      <c r="A60" s="10"/>
      <c r="B60" s="11"/>
      <c r="C60" s="11"/>
      <c r="D60" s="11"/>
      <c r="E60" s="11"/>
      <c r="F60" s="11"/>
      <c r="G60" s="14" t="s">
        <v>14</v>
      </c>
      <c r="H60" s="14"/>
      <c r="I60" s="14" t="s">
        <v>15</v>
      </c>
      <c r="J60" s="14"/>
      <c r="K60" s="14" t="s">
        <v>16</v>
      </c>
      <c r="L60" s="14"/>
      <c r="M60" s="14" t="s">
        <v>14</v>
      </c>
      <c r="N60" s="14"/>
      <c r="O60" s="14" t="s">
        <v>15</v>
      </c>
      <c r="P60" s="14"/>
      <c r="Q60" s="14" t="s">
        <v>16</v>
      </c>
      <c r="R60" s="14"/>
      <c r="S60" s="14" t="s">
        <v>17</v>
      </c>
      <c r="T60" s="14" t="s">
        <v>18</v>
      </c>
      <c r="U60" s="14" t="s">
        <v>19</v>
      </c>
      <c r="V60" s="14" t="s">
        <v>20</v>
      </c>
      <c r="W60" s="13"/>
    </row>
    <row r="61" customFormat="false" ht="77.95" hidden="false" customHeight="false" outlineLevel="0" collapsed="false">
      <c r="A61" s="10"/>
      <c r="B61" s="11"/>
      <c r="C61" s="11"/>
      <c r="D61" s="11"/>
      <c r="E61" s="11"/>
      <c r="F61" s="11"/>
      <c r="G61" s="15" t="s">
        <v>21</v>
      </c>
      <c r="H61" s="15" t="s">
        <v>22</v>
      </c>
      <c r="I61" s="15" t="s">
        <v>21</v>
      </c>
      <c r="J61" s="15" t="s">
        <v>22</v>
      </c>
      <c r="K61" s="15" t="s">
        <v>21</v>
      </c>
      <c r="L61" s="15" t="s">
        <v>22</v>
      </c>
      <c r="M61" s="15" t="s">
        <v>21</v>
      </c>
      <c r="N61" s="15" t="s">
        <v>23</v>
      </c>
      <c r="O61" s="15" t="s">
        <v>21</v>
      </c>
      <c r="P61" s="15" t="s">
        <v>23</v>
      </c>
      <c r="Q61" s="15" t="s">
        <v>21</v>
      </c>
      <c r="R61" s="15" t="s">
        <v>23</v>
      </c>
      <c r="S61" s="16" t="s">
        <v>24</v>
      </c>
      <c r="T61" s="17" t="s">
        <v>25</v>
      </c>
      <c r="U61" s="17" t="s">
        <v>26</v>
      </c>
      <c r="V61" s="17" t="s">
        <v>27</v>
      </c>
      <c r="W61" s="13"/>
    </row>
    <row r="62" customFormat="false" ht="13.8" hidden="false" customHeight="false" outlineLevel="0" collapsed="false">
      <c r="A62" s="18" t="n">
        <v>1</v>
      </c>
      <c r="B62" s="19" t="n">
        <v>2</v>
      </c>
      <c r="C62" s="19" t="n">
        <v>3</v>
      </c>
      <c r="D62" s="19" t="n">
        <v>4</v>
      </c>
      <c r="E62" s="19" t="n">
        <v>5</v>
      </c>
      <c r="F62" s="19" t="n">
        <v>6</v>
      </c>
      <c r="G62" s="19" t="n">
        <v>7</v>
      </c>
      <c r="H62" s="19" t="n">
        <v>8</v>
      </c>
      <c r="I62" s="19" t="n">
        <v>9</v>
      </c>
      <c r="J62" s="19" t="n">
        <v>10</v>
      </c>
      <c r="K62" s="19" t="n">
        <v>11</v>
      </c>
      <c r="L62" s="19" t="n">
        <v>12</v>
      </c>
      <c r="M62" s="19" t="n">
        <v>13</v>
      </c>
      <c r="N62" s="19" t="n">
        <v>14</v>
      </c>
      <c r="O62" s="19" t="n">
        <v>15</v>
      </c>
      <c r="P62" s="19" t="n">
        <v>16</v>
      </c>
      <c r="Q62" s="19" t="n">
        <v>17</v>
      </c>
      <c r="R62" s="19" t="n">
        <v>18</v>
      </c>
      <c r="S62" s="20" t="n">
        <v>19</v>
      </c>
      <c r="T62" s="19" t="n">
        <v>20</v>
      </c>
      <c r="U62" s="19" t="n">
        <v>21</v>
      </c>
      <c r="V62" s="19" t="n">
        <v>22</v>
      </c>
      <c r="W62" s="19" t="n">
        <v>23</v>
      </c>
    </row>
    <row r="63" customFormat="false" ht="13.8" hidden="false" customHeight="false" outlineLevel="0" collapsed="false">
      <c r="A63" s="21" t="s">
        <v>28</v>
      </c>
      <c r="B63" s="22" t="s">
        <v>29</v>
      </c>
      <c r="C63" s="23" t="s">
        <v>30</v>
      </c>
      <c r="D63" s="23" t="s">
        <v>31</v>
      </c>
      <c r="E63" s="24" t="n">
        <v>45</v>
      </c>
      <c r="F63" s="25" t="n">
        <v>0.4</v>
      </c>
      <c r="G63" s="22"/>
      <c r="H63" s="22"/>
      <c r="I63" s="22"/>
      <c r="J63" s="22"/>
      <c r="K63" s="26"/>
      <c r="L63" s="27"/>
      <c r="M63" s="25" t="n">
        <v>0.11</v>
      </c>
      <c r="N63" s="22" t="s">
        <v>32</v>
      </c>
      <c r="O63" s="25"/>
      <c r="P63" s="22"/>
      <c r="Q63" s="22"/>
      <c r="R63" s="22"/>
      <c r="S63" s="22"/>
      <c r="T63" s="26"/>
      <c r="U63" s="26"/>
      <c r="V63" s="26"/>
      <c r="W63" s="28" t="s">
        <v>33</v>
      </c>
    </row>
    <row r="64" customFormat="false" ht="13.8" hidden="false" customHeight="false" outlineLevel="0" collapsed="false">
      <c r="A64" s="29"/>
      <c r="B64" s="27"/>
      <c r="C64" s="27" t="s">
        <v>34</v>
      </c>
      <c r="D64" s="27" t="s">
        <v>35</v>
      </c>
      <c r="E64" s="30"/>
      <c r="F64" s="31"/>
      <c r="G64" s="27"/>
      <c r="H64" s="27"/>
      <c r="I64" s="27"/>
      <c r="J64" s="27"/>
      <c r="K64" s="27"/>
      <c r="L64" s="27"/>
      <c r="M64" s="31"/>
      <c r="N64" s="27"/>
      <c r="O64" s="31"/>
      <c r="P64" s="27"/>
      <c r="Q64" s="27"/>
      <c r="R64" s="27"/>
      <c r="S64" s="27"/>
      <c r="T64" s="27"/>
      <c r="U64" s="27"/>
      <c r="V64" s="27"/>
      <c r="W64" s="32"/>
    </row>
    <row r="65" customFormat="false" ht="13.8" hidden="false" customHeight="false" outlineLevel="0" collapsed="false">
      <c r="A65" s="29"/>
      <c r="B65" s="27"/>
      <c r="C65" s="27"/>
      <c r="D65" s="27"/>
      <c r="E65" s="31"/>
      <c r="F65" s="31"/>
      <c r="G65" s="27"/>
      <c r="H65" s="27"/>
      <c r="I65" s="27"/>
      <c r="J65" s="27"/>
      <c r="K65" s="27"/>
      <c r="L65" s="27"/>
      <c r="M65" s="31"/>
      <c r="N65" s="27"/>
      <c r="O65" s="31"/>
      <c r="P65" s="27"/>
      <c r="Q65" s="27"/>
      <c r="R65" s="27"/>
      <c r="S65" s="27"/>
      <c r="T65" s="27"/>
      <c r="U65" s="27"/>
      <c r="V65" s="27"/>
      <c r="W65" s="32"/>
    </row>
    <row r="66" customFormat="false" ht="13.8" hidden="false" customHeight="false" outlineLevel="0" collapsed="false">
      <c r="A66" s="29" t="s">
        <v>36</v>
      </c>
      <c r="B66" s="27" t="s">
        <v>37</v>
      </c>
      <c r="C66" s="27" t="s">
        <v>30</v>
      </c>
      <c r="D66" s="27" t="s">
        <v>38</v>
      </c>
      <c r="E66" s="31" t="n">
        <v>1000</v>
      </c>
      <c r="F66" s="31" t="n">
        <v>10</v>
      </c>
      <c r="G66" s="27"/>
      <c r="H66" s="27"/>
      <c r="I66" s="27"/>
      <c r="J66" s="27"/>
      <c r="K66" s="27"/>
      <c r="L66" s="27"/>
      <c r="M66" s="33"/>
      <c r="N66" s="27"/>
      <c r="O66" s="34" t="n">
        <v>1.72</v>
      </c>
      <c r="P66" s="27" t="s">
        <v>39</v>
      </c>
      <c r="Q66" s="27"/>
      <c r="R66" s="27"/>
      <c r="S66" s="27"/>
      <c r="T66" s="27"/>
      <c r="U66" s="27"/>
      <c r="V66" s="27"/>
      <c r="W66" s="35" t="n">
        <v>7820141.2</v>
      </c>
    </row>
    <row r="67" customFormat="false" ht="13.8" hidden="false" customHeight="false" outlineLevel="0" collapsed="false">
      <c r="A67" s="29"/>
      <c r="B67" s="27"/>
      <c r="C67" s="27" t="s">
        <v>40</v>
      </c>
      <c r="D67" s="27" t="s">
        <v>41</v>
      </c>
      <c r="E67" s="31"/>
      <c r="F67" s="31"/>
      <c r="G67" s="27"/>
      <c r="H67" s="27"/>
      <c r="I67" s="27"/>
      <c r="J67" s="27"/>
      <c r="K67" s="27"/>
      <c r="L67" s="27"/>
      <c r="M67" s="31"/>
      <c r="N67" s="27"/>
      <c r="O67" s="31"/>
      <c r="P67" s="27"/>
      <c r="Q67" s="27"/>
      <c r="R67" s="27"/>
      <c r="S67" s="27"/>
      <c r="T67" s="27"/>
      <c r="U67" s="27"/>
      <c r="V67" s="27"/>
      <c r="W67" s="32"/>
    </row>
    <row r="68" customFormat="false" ht="13.8" hidden="false" customHeight="false" outlineLevel="0" collapsed="false">
      <c r="A68" s="29"/>
      <c r="B68" s="27"/>
      <c r="C68" s="27" t="s">
        <v>42</v>
      </c>
      <c r="D68" s="27"/>
      <c r="E68" s="31"/>
      <c r="F68" s="31"/>
      <c r="G68" s="27"/>
      <c r="H68" s="27"/>
      <c r="I68" s="27"/>
      <c r="J68" s="27"/>
      <c r="K68" s="27"/>
      <c r="L68" s="27"/>
      <c r="M68" s="31"/>
      <c r="N68" s="27"/>
      <c r="O68" s="31"/>
      <c r="P68" s="27"/>
      <c r="Q68" s="27"/>
      <c r="R68" s="27"/>
      <c r="S68" s="27"/>
      <c r="T68" s="27"/>
      <c r="U68" s="27"/>
      <c r="V68" s="27"/>
      <c r="W68" s="32"/>
    </row>
    <row r="69" customFormat="false" ht="13.8" hidden="false" customHeight="false" outlineLevel="0" collapsed="false">
      <c r="A69" s="29" t="s">
        <v>43</v>
      </c>
      <c r="B69" s="27" t="s">
        <v>44</v>
      </c>
      <c r="C69" s="27" t="s">
        <v>30</v>
      </c>
      <c r="D69" s="27" t="s">
        <v>45</v>
      </c>
      <c r="E69" s="31" t="n">
        <v>500</v>
      </c>
      <c r="F69" s="31" t="n">
        <v>10</v>
      </c>
      <c r="G69" s="27"/>
      <c r="H69" s="27"/>
      <c r="I69" s="27"/>
      <c r="J69" s="27"/>
      <c r="K69" s="27"/>
      <c r="L69" s="27"/>
      <c r="M69" s="31"/>
      <c r="N69" s="27"/>
      <c r="O69" s="31" t="n">
        <v>0.3</v>
      </c>
      <c r="P69" s="27" t="s">
        <v>46</v>
      </c>
      <c r="Q69" s="27"/>
      <c r="R69" s="27"/>
      <c r="S69" s="27"/>
      <c r="T69" s="27"/>
      <c r="U69" s="27"/>
      <c r="V69" s="27"/>
      <c r="W69" s="35" t="n">
        <v>1581000</v>
      </c>
    </row>
    <row r="70" customFormat="false" ht="13.8" hidden="false" customHeight="false" outlineLevel="0" collapsed="false">
      <c r="A70" s="29"/>
      <c r="B70" s="27"/>
      <c r="C70" s="27" t="s">
        <v>47</v>
      </c>
      <c r="D70" s="27" t="s">
        <v>48</v>
      </c>
      <c r="E70" s="31"/>
      <c r="F70" s="31"/>
      <c r="G70" s="27"/>
      <c r="H70" s="27"/>
      <c r="I70" s="27"/>
      <c r="J70" s="27"/>
      <c r="K70" s="27"/>
      <c r="L70" s="27"/>
      <c r="M70" s="31"/>
      <c r="N70" s="27"/>
      <c r="O70" s="31"/>
      <c r="P70" s="27" t="s">
        <v>49</v>
      </c>
      <c r="Q70" s="27"/>
      <c r="R70" s="27"/>
      <c r="S70" s="27"/>
      <c r="T70" s="27"/>
      <c r="U70" s="27"/>
      <c r="V70" s="27"/>
      <c r="W70" s="32"/>
    </row>
    <row r="71" customFormat="false" ht="13.8" hidden="false" customHeight="false" outlineLevel="0" collapsed="false">
      <c r="A71" s="29"/>
      <c r="B71" s="27"/>
      <c r="C71" s="27"/>
      <c r="D71" s="27"/>
      <c r="E71" s="31"/>
      <c r="F71" s="31"/>
      <c r="G71" s="27"/>
      <c r="H71" s="27"/>
      <c r="I71" s="27"/>
      <c r="J71" s="27"/>
      <c r="K71" s="27"/>
      <c r="L71" s="27"/>
      <c r="M71" s="31"/>
      <c r="N71" s="27"/>
      <c r="O71" s="31"/>
      <c r="P71" s="27"/>
      <c r="Q71" s="27"/>
      <c r="R71" s="27"/>
      <c r="S71" s="27"/>
      <c r="T71" s="27"/>
      <c r="U71" s="27"/>
      <c r="V71" s="27"/>
      <c r="W71" s="32"/>
    </row>
    <row r="72" customFormat="false" ht="13.8" hidden="false" customHeight="false" outlineLevel="0" collapsed="false">
      <c r="A72" s="29" t="s">
        <v>50</v>
      </c>
      <c r="B72" s="27" t="s">
        <v>51</v>
      </c>
      <c r="C72" s="27" t="s">
        <v>30</v>
      </c>
      <c r="D72" s="27" t="s">
        <v>52</v>
      </c>
      <c r="E72" s="31" t="n">
        <v>38.3</v>
      </c>
      <c r="F72" s="31" t="n">
        <v>0.4</v>
      </c>
      <c r="G72" s="27"/>
      <c r="H72" s="27"/>
      <c r="I72" s="27"/>
      <c r="J72" s="27"/>
      <c r="K72" s="27"/>
      <c r="L72" s="27"/>
      <c r="M72" s="31" t="n">
        <v>0.185</v>
      </c>
      <c r="N72" s="27" t="s">
        <v>53</v>
      </c>
      <c r="O72" s="31"/>
      <c r="P72" s="27"/>
      <c r="Q72" s="27"/>
      <c r="R72" s="27"/>
      <c r="S72" s="27"/>
      <c r="T72" s="27"/>
      <c r="U72" s="27"/>
      <c r="V72" s="27"/>
      <c r="W72" s="35" t="n">
        <v>474581.61</v>
      </c>
    </row>
    <row r="73" customFormat="false" ht="13.8" hidden="false" customHeight="false" outlineLevel="0" collapsed="false">
      <c r="A73" s="29"/>
      <c r="B73" s="27"/>
      <c r="C73" s="27" t="s">
        <v>54</v>
      </c>
      <c r="D73" s="27" t="s">
        <v>55</v>
      </c>
      <c r="E73" s="31"/>
      <c r="F73" s="31"/>
      <c r="G73" s="27"/>
      <c r="H73" s="27"/>
      <c r="I73" s="27"/>
      <c r="J73" s="27"/>
      <c r="K73" s="27"/>
      <c r="L73" s="27"/>
      <c r="M73" s="31"/>
      <c r="N73" s="27"/>
      <c r="O73" s="31"/>
      <c r="P73" s="27"/>
      <c r="Q73" s="27"/>
      <c r="R73" s="27"/>
      <c r="S73" s="27"/>
      <c r="T73" s="27"/>
      <c r="U73" s="27"/>
      <c r="V73" s="27"/>
      <c r="W73" s="32"/>
    </row>
    <row r="74" customFormat="false" ht="13.8" hidden="false" customHeight="false" outlineLevel="0" collapsed="false">
      <c r="A74" s="29"/>
      <c r="B74" s="27"/>
      <c r="C74" s="27"/>
      <c r="D74" s="27"/>
      <c r="E74" s="31"/>
      <c r="F74" s="31"/>
      <c r="G74" s="27"/>
      <c r="H74" s="27"/>
      <c r="I74" s="27"/>
      <c r="J74" s="27"/>
      <c r="K74" s="27"/>
      <c r="L74" s="27"/>
      <c r="M74" s="31"/>
      <c r="N74" s="27"/>
      <c r="O74" s="31"/>
      <c r="P74" s="27"/>
      <c r="Q74" s="27"/>
      <c r="R74" s="27"/>
      <c r="S74" s="27"/>
      <c r="T74" s="27"/>
      <c r="U74" s="27"/>
      <c r="V74" s="27"/>
      <c r="W74" s="32"/>
    </row>
    <row r="75" customFormat="false" ht="13.8" hidden="false" customHeight="false" outlineLevel="0" collapsed="false">
      <c r="A75" s="29" t="s">
        <v>56</v>
      </c>
      <c r="B75" s="27" t="s">
        <v>57</v>
      </c>
      <c r="C75" s="27" t="s">
        <v>30</v>
      </c>
      <c r="D75" s="27" t="s">
        <v>58</v>
      </c>
      <c r="E75" s="31" t="n">
        <v>50</v>
      </c>
      <c r="F75" s="31" t="n">
        <v>0.4</v>
      </c>
      <c r="G75" s="27"/>
      <c r="H75" s="27"/>
      <c r="I75" s="27"/>
      <c r="J75" s="27"/>
      <c r="K75" s="27"/>
      <c r="L75" s="27"/>
      <c r="M75" s="31" t="n">
        <v>0.225</v>
      </c>
      <c r="N75" s="27" t="s">
        <v>59</v>
      </c>
      <c r="O75" s="31"/>
      <c r="P75" s="27"/>
      <c r="Q75" s="27"/>
      <c r="R75" s="27"/>
      <c r="S75" s="27"/>
      <c r="T75" s="27"/>
      <c r="U75" s="27"/>
      <c r="V75" s="27"/>
      <c r="W75" s="35" t="n">
        <v>515931.8</v>
      </c>
    </row>
    <row r="76" customFormat="false" ht="13.8" hidden="false" customHeight="false" outlineLevel="0" collapsed="false">
      <c r="A76" s="29"/>
      <c r="B76" s="27"/>
      <c r="C76" s="27" t="s">
        <v>60</v>
      </c>
      <c r="D76" s="27" t="s">
        <v>61</v>
      </c>
      <c r="E76" s="31"/>
      <c r="F76" s="31"/>
      <c r="G76" s="27"/>
      <c r="H76" s="27"/>
      <c r="I76" s="27"/>
      <c r="J76" s="27"/>
      <c r="K76" s="27"/>
      <c r="L76" s="27"/>
      <c r="M76" s="31"/>
      <c r="N76" s="27"/>
      <c r="O76" s="31"/>
      <c r="P76" s="27"/>
      <c r="Q76" s="27"/>
      <c r="R76" s="27"/>
      <c r="S76" s="27"/>
      <c r="T76" s="27"/>
      <c r="U76" s="27"/>
      <c r="V76" s="27"/>
      <c r="W76" s="32"/>
    </row>
    <row r="77" customFormat="false" ht="13.8" hidden="false" customHeight="false" outlineLevel="0" collapsed="false">
      <c r="A77" s="29"/>
      <c r="B77" s="27"/>
      <c r="C77" s="27"/>
      <c r="D77" s="27"/>
      <c r="E77" s="31"/>
      <c r="F77" s="31"/>
      <c r="G77" s="27"/>
      <c r="H77" s="27"/>
      <c r="I77" s="27"/>
      <c r="J77" s="27"/>
      <c r="K77" s="27"/>
      <c r="L77" s="27"/>
      <c r="M77" s="31"/>
      <c r="N77" s="27"/>
      <c r="O77" s="31"/>
      <c r="P77" s="27"/>
      <c r="Q77" s="27"/>
      <c r="R77" s="27"/>
      <c r="S77" s="27"/>
      <c r="T77" s="27"/>
      <c r="U77" s="27"/>
      <c r="V77" s="27"/>
      <c r="W77" s="32"/>
    </row>
    <row r="78" customFormat="false" ht="13.8" hidden="false" customHeight="false" outlineLevel="0" collapsed="false">
      <c r="A78" s="29" t="s">
        <v>62</v>
      </c>
      <c r="B78" s="27" t="s">
        <v>63</v>
      </c>
      <c r="C78" s="27" t="s">
        <v>30</v>
      </c>
      <c r="D78" s="27" t="s">
        <v>64</v>
      </c>
      <c r="E78" s="31" t="n">
        <v>175</v>
      </c>
      <c r="F78" s="31" t="n">
        <v>0.4</v>
      </c>
      <c r="G78" s="27"/>
      <c r="H78" s="27"/>
      <c r="I78" s="27"/>
      <c r="J78" s="27"/>
      <c r="K78" s="27"/>
      <c r="L78" s="27"/>
      <c r="M78" s="31" t="n">
        <v>0.3</v>
      </c>
      <c r="N78" s="27" t="s">
        <v>65</v>
      </c>
      <c r="O78" s="31"/>
      <c r="P78" s="27"/>
      <c r="Q78" s="27"/>
      <c r="R78" s="27"/>
      <c r="S78" s="27"/>
      <c r="T78" s="27"/>
      <c r="U78" s="27"/>
      <c r="V78" s="27"/>
      <c r="W78" s="35" t="n">
        <v>856887.1</v>
      </c>
    </row>
    <row r="79" customFormat="false" ht="13.8" hidden="false" customHeight="false" outlineLevel="0" collapsed="false">
      <c r="A79" s="29"/>
      <c r="B79" s="27"/>
      <c r="C79" s="27" t="s">
        <v>66</v>
      </c>
      <c r="D79" s="27" t="s">
        <v>67</v>
      </c>
      <c r="E79" s="31"/>
      <c r="F79" s="31"/>
      <c r="G79" s="27"/>
      <c r="H79" s="27"/>
      <c r="I79" s="27"/>
      <c r="J79" s="27"/>
      <c r="K79" s="27"/>
      <c r="L79" s="27"/>
      <c r="M79" s="31"/>
      <c r="N79" s="27" t="s">
        <v>68</v>
      </c>
      <c r="O79" s="31"/>
      <c r="P79" s="27"/>
      <c r="Q79" s="27"/>
      <c r="R79" s="27"/>
      <c r="S79" s="27"/>
      <c r="T79" s="27"/>
      <c r="U79" s="27"/>
      <c r="V79" s="27"/>
      <c r="W79" s="32"/>
    </row>
    <row r="80" customFormat="false" ht="13.8" hidden="false" customHeight="false" outlineLevel="0" collapsed="false">
      <c r="A80" s="29"/>
      <c r="B80" s="27"/>
      <c r="C80" s="27"/>
      <c r="D80" s="27"/>
      <c r="E80" s="31"/>
      <c r="F80" s="31"/>
      <c r="G80" s="27"/>
      <c r="H80" s="27"/>
      <c r="I80" s="27"/>
      <c r="J80" s="27"/>
      <c r="K80" s="27"/>
      <c r="L80" s="27"/>
      <c r="M80" s="31"/>
      <c r="N80" s="27"/>
      <c r="O80" s="31"/>
      <c r="P80" s="27"/>
      <c r="Q80" s="27"/>
      <c r="R80" s="27"/>
      <c r="S80" s="27"/>
      <c r="T80" s="27"/>
      <c r="U80" s="27"/>
      <c r="V80" s="27"/>
      <c r="W80" s="32"/>
    </row>
    <row r="81" customFormat="false" ht="13.8" hidden="false" customHeight="false" outlineLevel="0" collapsed="false">
      <c r="A81" s="29" t="s">
        <v>69</v>
      </c>
      <c r="B81" s="27" t="s">
        <v>70</v>
      </c>
      <c r="C81" s="27" t="s">
        <v>71</v>
      </c>
      <c r="D81" s="27" t="s">
        <v>72</v>
      </c>
      <c r="E81" s="31" t="n">
        <v>400</v>
      </c>
      <c r="F81" s="31" t="n">
        <v>10</v>
      </c>
      <c r="G81" s="27"/>
      <c r="H81" s="27"/>
      <c r="I81" s="27"/>
      <c r="J81" s="27"/>
      <c r="K81" s="27"/>
      <c r="L81" s="27"/>
      <c r="M81" s="31"/>
      <c r="N81" s="27"/>
      <c r="O81" s="31" t="n">
        <v>0.47</v>
      </c>
      <c r="P81" s="27" t="s">
        <v>73</v>
      </c>
      <c r="Q81" s="27"/>
      <c r="R81" s="27"/>
      <c r="S81" s="27"/>
      <c r="T81" s="27"/>
      <c r="U81" s="27"/>
      <c r="V81" s="27"/>
      <c r="W81" s="35" t="n">
        <v>1819536.1</v>
      </c>
    </row>
    <row r="82" customFormat="false" ht="13.8" hidden="false" customHeight="false" outlineLevel="0" collapsed="false">
      <c r="A82" s="29"/>
      <c r="B82" s="27"/>
      <c r="C82" s="27" t="s">
        <v>74</v>
      </c>
      <c r="D82" s="27" t="s">
        <v>75</v>
      </c>
      <c r="E82" s="31"/>
      <c r="F82" s="31"/>
      <c r="G82" s="27"/>
      <c r="H82" s="27"/>
      <c r="I82" s="27"/>
      <c r="J82" s="27"/>
      <c r="K82" s="27"/>
      <c r="L82" s="27"/>
      <c r="M82" s="31"/>
      <c r="N82" s="27"/>
      <c r="O82" s="31"/>
      <c r="P82" s="27"/>
      <c r="Q82" s="27"/>
      <c r="R82" s="27"/>
      <c r="S82" s="27"/>
      <c r="T82" s="27"/>
      <c r="U82" s="27"/>
      <c r="V82" s="27"/>
      <c r="W82" s="32"/>
    </row>
    <row r="83" customFormat="false" ht="13.8" hidden="false" customHeight="false" outlineLevel="0" collapsed="false">
      <c r="A83" s="29"/>
      <c r="B83" s="27"/>
      <c r="C83" s="27"/>
      <c r="D83" s="27"/>
      <c r="E83" s="31"/>
      <c r="F83" s="31"/>
      <c r="G83" s="27"/>
      <c r="H83" s="27"/>
      <c r="I83" s="27"/>
      <c r="J83" s="27"/>
      <c r="K83" s="27"/>
      <c r="L83" s="27"/>
      <c r="M83" s="31"/>
      <c r="N83" s="27"/>
      <c r="O83" s="31"/>
      <c r="P83" s="27"/>
      <c r="Q83" s="27"/>
      <c r="R83" s="27"/>
      <c r="S83" s="27"/>
      <c r="T83" s="27"/>
      <c r="U83" s="27"/>
      <c r="V83" s="27"/>
      <c r="W83" s="32"/>
    </row>
    <row r="84" customFormat="false" ht="13.8" hidden="false" customHeight="false" outlineLevel="0" collapsed="false">
      <c r="A84" s="29" t="s">
        <v>76</v>
      </c>
      <c r="B84" s="27" t="s">
        <v>77</v>
      </c>
      <c r="C84" s="27" t="s">
        <v>30</v>
      </c>
      <c r="D84" s="27" t="s">
        <v>78</v>
      </c>
      <c r="E84" s="31" t="n">
        <v>1200</v>
      </c>
      <c r="F84" s="31" t="n">
        <v>10</v>
      </c>
      <c r="G84" s="27"/>
      <c r="H84" s="27"/>
      <c r="I84" s="27"/>
      <c r="J84" s="27"/>
      <c r="K84" s="27"/>
      <c r="L84" s="27"/>
      <c r="M84" s="31"/>
      <c r="N84" s="27"/>
      <c r="O84" s="31" t="n">
        <v>1.1</v>
      </c>
      <c r="P84" s="27" t="s">
        <v>73</v>
      </c>
      <c r="Q84" s="27"/>
      <c r="R84" s="27"/>
      <c r="S84" s="27"/>
      <c r="T84" s="27"/>
      <c r="U84" s="27"/>
      <c r="V84" s="27"/>
      <c r="W84" s="35" t="n">
        <v>4612973.6</v>
      </c>
    </row>
    <row r="85" customFormat="false" ht="13.8" hidden="false" customHeight="false" outlineLevel="0" collapsed="false">
      <c r="A85" s="29"/>
      <c r="B85" s="27"/>
      <c r="C85" s="27" t="s">
        <v>79</v>
      </c>
      <c r="D85" s="27" t="s">
        <v>80</v>
      </c>
      <c r="E85" s="31"/>
      <c r="F85" s="31"/>
      <c r="G85" s="27"/>
      <c r="H85" s="27"/>
      <c r="I85" s="27"/>
      <c r="J85" s="27"/>
      <c r="K85" s="27"/>
      <c r="L85" s="27"/>
      <c r="M85" s="31"/>
      <c r="N85" s="27"/>
      <c r="O85" s="31"/>
      <c r="P85" s="27"/>
      <c r="Q85" s="27"/>
      <c r="R85" s="27"/>
      <c r="S85" s="27"/>
      <c r="T85" s="27"/>
      <c r="U85" s="27"/>
      <c r="V85" s="27"/>
      <c r="W85" s="32"/>
    </row>
    <row r="86" customFormat="false" ht="13.8" hidden="false" customHeight="false" outlineLevel="0" collapsed="false">
      <c r="A86" s="29"/>
      <c r="B86" s="27"/>
      <c r="C86" s="27"/>
      <c r="D86" s="27"/>
      <c r="E86" s="31"/>
      <c r="F86" s="31"/>
      <c r="G86" s="27"/>
      <c r="H86" s="27"/>
      <c r="I86" s="27"/>
      <c r="J86" s="27"/>
      <c r="K86" s="27"/>
      <c r="L86" s="27"/>
      <c r="M86" s="31"/>
      <c r="N86" s="27"/>
      <c r="O86" s="31"/>
      <c r="P86" s="27"/>
      <c r="Q86" s="27"/>
      <c r="R86" s="27"/>
      <c r="S86" s="27"/>
      <c r="T86" s="27"/>
      <c r="U86" s="27"/>
      <c r="V86" s="27"/>
      <c r="W86" s="32"/>
    </row>
    <row r="87" customFormat="false" ht="13.8" hidden="false" customHeight="false" outlineLevel="0" collapsed="false">
      <c r="A87" s="29" t="s">
        <v>81</v>
      </c>
      <c r="B87" s="27" t="s">
        <v>82</v>
      </c>
      <c r="C87" s="27" t="s">
        <v>83</v>
      </c>
      <c r="D87" s="27" t="s">
        <v>84</v>
      </c>
      <c r="E87" s="31" t="n">
        <v>400</v>
      </c>
      <c r="F87" s="31" t="n">
        <v>10</v>
      </c>
      <c r="G87" s="27"/>
      <c r="H87" s="27"/>
      <c r="I87" s="27"/>
      <c r="J87" s="27"/>
      <c r="K87" s="27"/>
      <c r="L87" s="27"/>
      <c r="M87" s="31"/>
      <c r="N87" s="27"/>
      <c r="O87" s="31" t="n">
        <v>1.3</v>
      </c>
      <c r="P87" s="27" t="s">
        <v>85</v>
      </c>
      <c r="Q87" s="27"/>
      <c r="R87" s="27"/>
      <c r="S87" s="27"/>
      <c r="T87" s="27"/>
      <c r="U87" s="27"/>
      <c r="V87" s="27"/>
      <c r="W87" s="35" t="n">
        <v>5942464.32</v>
      </c>
    </row>
    <row r="88" customFormat="false" ht="13.8" hidden="false" customHeight="false" outlineLevel="0" collapsed="false">
      <c r="A88" s="29"/>
      <c r="B88" s="27"/>
      <c r="C88" s="27" t="s">
        <v>86</v>
      </c>
      <c r="D88" s="27" t="s">
        <v>55</v>
      </c>
      <c r="E88" s="31"/>
      <c r="F88" s="31"/>
      <c r="G88" s="27"/>
      <c r="H88" s="27"/>
      <c r="I88" s="27"/>
      <c r="J88" s="27"/>
      <c r="K88" s="27"/>
      <c r="L88" s="27"/>
      <c r="M88" s="31"/>
      <c r="N88" s="27"/>
      <c r="O88" s="31"/>
      <c r="P88" s="27"/>
      <c r="Q88" s="27"/>
      <c r="R88" s="27"/>
      <c r="S88" s="27"/>
      <c r="T88" s="27"/>
      <c r="U88" s="27"/>
      <c r="V88" s="27"/>
      <c r="W88" s="32"/>
    </row>
    <row r="89" customFormat="false" ht="13.8" hidden="false" customHeight="false" outlineLevel="0" collapsed="false">
      <c r="A89" s="29"/>
      <c r="B89" s="27"/>
      <c r="C89" s="27"/>
      <c r="D89" s="27"/>
      <c r="E89" s="31"/>
      <c r="F89" s="31"/>
      <c r="G89" s="27"/>
      <c r="H89" s="27"/>
      <c r="I89" s="27"/>
      <c r="J89" s="27"/>
      <c r="K89" s="27"/>
      <c r="L89" s="27"/>
      <c r="M89" s="31"/>
      <c r="N89" s="27"/>
      <c r="O89" s="31"/>
      <c r="P89" s="27"/>
      <c r="Q89" s="27"/>
      <c r="R89" s="27"/>
      <c r="S89" s="27"/>
      <c r="T89" s="27"/>
      <c r="U89" s="27"/>
      <c r="V89" s="27"/>
      <c r="W89" s="32"/>
    </row>
    <row r="90" customFormat="false" ht="13.8" hidden="false" customHeight="false" outlineLevel="0" collapsed="false">
      <c r="A90" s="29" t="s">
        <v>87</v>
      </c>
      <c r="B90" s="27" t="s">
        <v>88</v>
      </c>
      <c r="C90" s="27" t="s">
        <v>83</v>
      </c>
      <c r="D90" s="27" t="s">
        <v>89</v>
      </c>
      <c r="E90" s="31" t="n">
        <v>180</v>
      </c>
      <c r="F90" s="31" t="n">
        <v>10</v>
      </c>
      <c r="G90" s="27"/>
      <c r="H90" s="27"/>
      <c r="I90" s="27"/>
      <c r="J90" s="27"/>
      <c r="K90" s="27"/>
      <c r="L90" s="27"/>
      <c r="M90" s="31"/>
      <c r="N90" s="27"/>
      <c r="O90" s="31" t="n">
        <v>0.2</v>
      </c>
      <c r="P90" s="27" t="s">
        <v>90</v>
      </c>
      <c r="Q90" s="27"/>
      <c r="R90" s="27"/>
      <c r="S90" s="27"/>
      <c r="T90" s="27"/>
      <c r="U90" s="27"/>
      <c r="V90" s="27"/>
      <c r="W90" s="35" t="n">
        <v>988325.52</v>
      </c>
    </row>
    <row r="91" customFormat="false" ht="13.8" hidden="false" customHeight="false" outlineLevel="0" collapsed="false">
      <c r="A91" s="29"/>
      <c r="B91" s="27"/>
      <c r="C91" s="27" t="s">
        <v>91</v>
      </c>
      <c r="D91" s="27" t="s">
        <v>92</v>
      </c>
      <c r="E91" s="31"/>
      <c r="F91" s="31"/>
      <c r="G91" s="27"/>
      <c r="H91" s="27"/>
      <c r="I91" s="27"/>
      <c r="J91" s="27"/>
      <c r="K91" s="27"/>
      <c r="L91" s="27"/>
      <c r="M91" s="31"/>
      <c r="N91" s="27"/>
      <c r="O91" s="31"/>
      <c r="P91" s="27"/>
      <c r="Q91" s="27"/>
      <c r="R91" s="27"/>
      <c r="S91" s="27"/>
      <c r="T91" s="27"/>
      <c r="U91" s="27"/>
      <c r="V91" s="27"/>
      <c r="W91" s="32"/>
    </row>
    <row r="92" customFormat="false" ht="13.8" hidden="false" customHeight="false" outlineLevel="0" collapsed="false">
      <c r="A92" s="29"/>
      <c r="B92" s="27"/>
      <c r="C92" s="27"/>
      <c r="D92" s="27"/>
      <c r="E92" s="31"/>
      <c r="F92" s="31"/>
      <c r="G92" s="27"/>
      <c r="H92" s="27"/>
      <c r="I92" s="27"/>
      <c r="J92" s="27"/>
      <c r="K92" s="27"/>
      <c r="L92" s="27"/>
      <c r="M92" s="31"/>
      <c r="N92" s="27"/>
      <c r="O92" s="31"/>
      <c r="P92" s="27"/>
      <c r="Q92" s="27"/>
      <c r="R92" s="27"/>
      <c r="S92" s="27"/>
      <c r="T92" s="27"/>
      <c r="U92" s="27"/>
      <c r="V92" s="27"/>
      <c r="W92" s="32"/>
    </row>
    <row r="93" customFormat="false" ht="13.8" hidden="false" customHeight="false" outlineLevel="0" collapsed="false">
      <c r="A93" s="29" t="s">
        <v>93</v>
      </c>
      <c r="B93" s="27" t="s">
        <v>94</v>
      </c>
      <c r="C93" s="27" t="s">
        <v>83</v>
      </c>
      <c r="D93" s="27" t="s">
        <v>95</v>
      </c>
      <c r="E93" s="31" t="n">
        <v>1000</v>
      </c>
      <c r="F93" s="31" t="n">
        <v>10</v>
      </c>
      <c r="G93" s="27"/>
      <c r="H93" s="27"/>
      <c r="I93" s="27"/>
      <c r="J93" s="27"/>
      <c r="K93" s="27"/>
      <c r="L93" s="27"/>
      <c r="M93" s="31"/>
      <c r="N93" s="27"/>
      <c r="O93" s="31" t="n">
        <v>0.96</v>
      </c>
      <c r="P93" s="27" t="s">
        <v>90</v>
      </c>
      <c r="Q93" s="27"/>
      <c r="R93" s="27"/>
      <c r="S93" s="27"/>
      <c r="T93" s="27"/>
      <c r="U93" s="27"/>
      <c r="V93" s="27"/>
      <c r="W93" s="32" t="n">
        <v>3824218.2</v>
      </c>
    </row>
    <row r="94" customFormat="false" ht="13.8" hidden="false" customHeight="false" outlineLevel="0" collapsed="false">
      <c r="A94" s="29"/>
      <c r="B94" s="27"/>
      <c r="C94" s="27" t="s">
        <v>96</v>
      </c>
      <c r="D94" s="27" t="s">
        <v>41</v>
      </c>
      <c r="E94" s="31"/>
      <c r="F94" s="31"/>
      <c r="G94" s="27"/>
      <c r="H94" s="27"/>
      <c r="I94" s="27"/>
      <c r="J94" s="27"/>
      <c r="K94" s="27"/>
      <c r="L94" s="27"/>
      <c r="M94" s="31"/>
      <c r="N94" s="27"/>
      <c r="O94" s="31"/>
      <c r="P94" s="27"/>
      <c r="Q94" s="27"/>
      <c r="R94" s="27"/>
      <c r="S94" s="27"/>
      <c r="T94" s="27"/>
      <c r="U94" s="27"/>
      <c r="V94" s="27"/>
      <c r="W94" s="32"/>
    </row>
    <row r="95" customFormat="false" ht="13.8" hidden="false" customHeight="false" outlineLevel="0" collapsed="false">
      <c r="A95" s="29"/>
      <c r="B95" s="37" t="s">
        <v>97</v>
      </c>
      <c r="C95" s="37"/>
      <c r="D95" s="37"/>
      <c r="E95" s="38" t="n">
        <f aca="false">SUM(E63:E94)</f>
        <v>4988.3</v>
      </c>
      <c r="F95" s="31"/>
      <c r="G95" s="27"/>
      <c r="H95" s="27"/>
      <c r="I95" s="27"/>
      <c r="J95" s="27"/>
      <c r="K95" s="27"/>
      <c r="L95" s="27"/>
      <c r="M95" s="38" t="n">
        <f aca="false">SUM(M63:M92)</f>
        <v>0.82</v>
      </c>
      <c r="N95" s="27"/>
      <c r="O95" s="38" t="n">
        <f aca="false">SUM(O66:O94)</f>
        <v>6.05</v>
      </c>
      <c r="P95" s="27"/>
      <c r="Q95" s="27"/>
      <c r="R95" s="27"/>
      <c r="S95" s="27"/>
      <c r="T95" s="27"/>
      <c r="U95" s="27"/>
      <c r="V95" s="27"/>
      <c r="W95" s="39" t="n">
        <f aca="false">SUM(W66:W94)</f>
        <v>28436059.45</v>
      </c>
    </row>
    <row r="96" customFormat="false" ht="13.8" hidden="false" customHeight="false" outlineLevel="0" collapsed="false">
      <c r="A96" s="40"/>
      <c r="B96" s="41" t="s">
        <v>98</v>
      </c>
      <c r="C96" s="41"/>
      <c r="D96" s="41"/>
      <c r="E96" s="42" t="n">
        <f aca="false">E93+E90+E87</f>
        <v>1580</v>
      </c>
      <c r="F96" s="43"/>
      <c r="G96" s="44"/>
      <c r="H96" s="44"/>
      <c r="I96" s="44"/>
      <c r="J96" s="44"/>
      <c r="K96" s="44"/>
      <c r="L96" s="44"/>
      <c r="M96" s="43"/>
      <c r="N96" s="44"/>
      <c r="O96" s="42" t="n">
        <f aca="false">O93+O90+O87</f>
        <v>2.46</v>
      </c>
      <c r="P96" s="44"/>
      <c r="Q96" s="44"/>
      <c r="R96" s="44"/>
      <c r="S96" s="44"/>
      <c r="T96" s="44"/>
      <c r="U96" s="44"/>
      <c r="V96" s="44"/>
      <c r="W96" s="45" t="n">
        <f aca="false">W93+W90+W87</f>
        <v>10755008.04</v>
      </c>
    </row>
    <row r="97" customFormat="false" ht="13.8" hidden="false" customHeight="false" outlineLevel="0" collapsed="false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customFormat="false" ht="13.8" hidden="false" customHeight="false" outlineLevel="0" collapsed="false">
      <c r="A98" s="8"/>
      <c r="B98" s="8" t="s">
        <v>99</v>
      </c>
      <c r="C98" s="8"/>
      <c r="D98" s="8"/>
      <c r="E98" s="8" t="s">
        <v>100</v>
      </c>
      <c r="F98" s="46" t="s">
        <v>101</v>
      </c>
      <c r="G98" s="8" t="s">
        <v>102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customFormat="false" ht="13.8" hidden="false" customHeight="false" outlineLevel="0" collapsed="false">
      <c r="A99" s="8"/>
      <c r="B99" s="8" t="s">
        <v>103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customFormat="false" ht="13.8" hidden="false" customHeight="false" outlineLevel="0" collapsed="false"/>
    <row r="101" customFormat="false" ht="13.8" hidden="false" customHeight="false" outlineLevel="0" collapsed="false">
      <c r="B101" s="47" t="s">
        <v>104</v>
      </c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customFormat="false" ht="13.8" hidden="false" customHeight="false" outlineLevel="0" collapsed="false">
      <c r="B102" s="47" t="s">
        <v>105</v>
      </c>
      <c r="C102" s="47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customFormat="false" ht="13.8" hidden="false" customHeight="false" outlineLevel="0" collapsed="false">
      <c r="B103" s="50" t="s">
        <v>106</v>
      </c>
      <c r="C103" s="50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</sheetData>
  <mergeCells count="46">
    <mergeCell ref="A2:W2"/>
    <mergeCell ref="A3:W3"/>
    <mergeCell ref="A4:W4"/>
    <mergeCell ref="A5:W5"/>
    <mergeCell ref="A7:A9"/>
    <mergeCell ref="B7:B9"/>
    <mergeCell ref="C7:C9"/>
    <mergeCell ref="D7:D9"/>
    <mergeCell ref="E7:E9"/>
    <mergeCell ref="F7:F9"/>
    <mergeCell ref="G7:L7"/>
    <mergeCell ref="M7:R7"/>
    <mergeCell ref="S7:V7"/>
    <mergeCell ref="W7:W9"/>
    <mergeCell ref="G8:H8"/>
    <mergeCell ref="I8:J8"/>
    <mergeCell ref="K8:L8"/>
    <mergeCell ref="M8:N8"/>
    <mergeCell ref="O8:P8"/>
    <mergeCell ref="Q8:R8"/>
    <mergeCell ref="B49:C49"/>
    <mergeCell ref="B50:C50"/>
    <mergeCell ref="B51:C51"/>
    <mergeCell ref="A54:W54"/>
    <mergeCell ref="A55:W55"/>
    <mergeCell ref="A56:W56"/>
    <mergeCell ref="A57:W57"/>
    <mergeCell ref="A59:A61"/>
    <mergeCell ref="B59:B61"/>
    <mergeCell ref="C59:C61"/>
    <mergeCell ref="D59:D61"/>
    <mergeCell ref="E59:E61"/>
    <mergeCell ref="F59:F61"/>
    <mergeCell ref="G59:L59"/>
    <mergeCell ref="M59:R59"/>
    <mergeCell ref="S59:V59"/>
    <mergeCell ref="W59:W61"/>
    <mergeCell ref="G60:H60"/>
    <mergeCell ref="I60:J60"/>
    <mergeCell ref="K60:L60"/>
    <mergeCell ref="M60:N60"/>
    <mergeCell ref="O60:P60"/>
    <mergeCell ref="Q60:R60"/>
    <mergeCell ref="B101:C101"/>
    <mergeCell ref="B102:C102"/>
    <mergeCell ref="B103:C103"/>
  </mergeCells>
  <printOptions headings="false" gridLines="false" gridLinesSet="true" horizontalCentered="false" verticalCentered="false"/>
  <pageMargins left="0.25" right="0.25" top="0.75" bottom="0.315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LibreOffice/5.2.4.2$Windows_X86_64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2017-01-14T12:20:56Z</cp:lastPrinted>
  <dcterms:modified xsi:type="dcterms:W3CDTF">2017-04-04T09:18:34Z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