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1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'14'!$A$19:$N$24</definedName>
    <definedName name="bb" localSheetId="0">'[1]2 Бюджет доходов'!#REF!</definedName>
    <definedName name="bb">'[1]2 Бюджет доходов'!#REF!</definedName>
    <definedName name="bb_35">#REF!</definedName>
    <definedName name="Byoudjet">#REF!</definedName>
    <definedName name="Byoudjet_35">#REF!</definedName>
    <definedName name="NumberStat">#REF!</definedName>
    <definedName name="NumberStat_35">#REF!</definedName>
    <definedName name="P1_SCOPE_PROT1" localSheetId="0" hidden="1">'[2]Баланс энергии'!#REF!,'[2]Баланс энергии'!#REF!,'[2]Баланс энергии'!#REF!,'[2]Баланс энергии'!$J$11,'[2]Баланс энергии'!$L$11:$L$12</definedName>
    <definedName name="P1_SCOPE_PROT1" hidden="1">'[2]Баланс энергии'!#REF!,'[2]Баланс энергии'!#REF!,'[2]Баланс энергии'!#REF!,'[2]Баланс энергии'!$J$11,'[2]Баланс энергии'!$L$11:$L$12</definedName>
    <definedName name="P1_SCOPE_PROT13" localSheetId="0" hidden="1">[2]УПХ!$A$13:$A$16,[2]УПХ!$A$22:$A$22,[2]УПХ!#REF!,[2]УПХ!#REF!,[2]УПХ!$A$154:$A$154,[2]УПХ!$C$154:$C$154,[2]УПХ!$E$154:$F$154,[2]УПХ!#REF!</definedName>
    <definedName name="P1_SCOPE_PROT13" hidden="1">[2]УПХ!$A$13:$A$16,[2]УПХ!$A$22:$A$22,[2]УПХ!#REF!,[2]УПХ!#REF!,[2]УПХ!$A$154:$A$154,[2]УПХ!$C$154:$C$154,[2]УПХ!$E$154:$F$154,[2]УПХ!#REF!</definedName>
    <definedName name="P1_SCOPE_PROT14" hidden="1">[2]УНПХ!$C$71:$C$72,[2]УНПХ!$A$71:$A$72,[2]УНПХ!$A$67:$A$68,[2]УНПХ!$C$67:$C$68,[2]УНПХ!$E$67:$F$68,[2]УНПХ!$E$63:$F$64,[2]УНПХ!$C$63:$C$64,[2]УНПХ!$D$70</definedName>
    <definedName name="P1_SCOPE_PROT16" localSheetId="0" hidden="1">[2]Транспортн!$A$13:$D$178,[2]Транспортн!#REF!,[2]Транспортн!$F$13:$F$178,[2]Транспортн!#REF!,[2]Транспортн!#REF!,[2]Транспортн!$I$13:$I$178</definedName>
    <definedName name="P1_SCOPE_PROT16" hidden="1">[2]Транспортн!$A$13:$D$178,[2]Транспортн!#REF!,[2]Транспортн!$F$13:$F$178,[2]Транспортн!#REF!,[2]Транспортн!#REF!,[2]Транспортн!$I$13:$I$178</definedName>
    <definedName name="P1_SCOPE_PROT2" localSheetId="0" hidden="1">'[2]Баланс мощности'!#REF!,'[2]Баланс мощности'!#REF!,'[2]Баланс мощности'!#REF!,'[2]Баланс мощности'!#REF!,'[2]Баланс мощности'!$E$11</definedName>
    <definedName name="P1_SCOPE_PROT2" hidden="1">'[2]Баланс мощности'!#REF!,'[2]Баланс мощности'!#REF!,'[2]Баланс мощности'!#REF!,'[2]Баланс мощности'!#REF!,'[2]Баланс мощности'!$E$11</definedName>
    <definedName name="P1_SCOPE_PROT22" hidden="1">[2]Страхов!$A$19:$A$20,[2]Страхов!$A$15:$A$16,[2]Страхов!$A$11:$A$12,[2]Страхов!$A$7:$A$8,[2]Страхов!$C$7:$C$8,[2]Страхов!$E$7:$F$8,[2]Страхов!$C$11:$C$12</definedName>
    <definedName name="P1_SCOPE_PROT27" hidden="1">'[2] КВЛ 2011'!$C$115,'[2] КВЛ 2011'!$B$113:$B$116,'[2] КВЛ 2011'!$A$109:$B$111,'[2] КВЛ 2011'!$D$8:$H$26,'[2] КВЛ 2011'!$A$8:$B$26,'[2] КВЛ 2011'!$A$29:$B$68</definedName>
    <definedName name="P1_SCOPE_PROT34" hidden="1">'[2]НВВ общая'!$H$42:$R$42,'[2]НВВ общая'!$H$34:$R$39,'[2]НВВ общая'!$H$29:$R$32,'[2]НВВ общая'!$H$17:$R$26,'[2]НВВ общая'!$H$14:$R$15,'[2]НВВ общая'!$H$8:$R$12</definedName>
    <definedName name="P1_SCOPE_PROT5" hidden="1">'[2]амортизация по уровням напряжен'!$I$19:$I$22,'[2]амортизация по уровням напряжен'!$I$14:$I$17,'[2]амортизация по уровням напряжен'!$D$14:$F$17</definedName>
    <definedName name="P1_SCOPE_PROT8" hidden="1">'[2]П.1.16. оплата труда ОПР'!$E$36:$E$37,'[2]П.1.16. оплата труда ОПР'!$D$35,'[2]П.1.16. оплата труда ОПР'!$F$35:$G$35,'[2]П.1.16. оплата труда ОПР'!$F$33:$G$33</definedName>
    <definedName name="P2_SCOPE_PROT1" hidden="1">'[2]Баланс энергии'!$O$11,'[2]Баланс энергии'!$Q$11:$Q$12,'[2]Баланс энергии'!$Y$11,'[2]Баланс энергии'!$AA$11:$AA$12,'[2]Баланс энергии'!$X$14:$AA$17</definedName>
    <definedName name="P2_SCOPE_PROT13" localSheetId="0" hidden="1">[2]УПХ!#REF!,[2]УПХ!#REF!,[2]УПХ!#REF!,[2]УПХ!$E$22:$F$22,[2]УПХ!$C$22:$C$22,[2]УПХ!$C$13:$C$16,[2]УПХ!$E$13:$F$16,[2]УПХ!$E$7:$F$10</definedName>
    <definedName name="P2_SCOPE_PROT13" hidden="1">[2]УПХ!#REF!,[2]УПХ!#REF!,[2]УПХ!#REF!,[2]УПХ!$E$22:$F$22,[2]УПХ!$C$22:$C$22,[2]УПХ!$C$13:$C$16,[2]УПХ!$E$13:$F$16,[2]УПХ!$E$7:$F$10</definedName>
    <definedName name="P2_SCOPE_PROT14" hidden="1">[2]УНПХ!$B$70,[2]УНПХ!$A$63:$A$64,[2]УНПХ!$A$59:$A$60,[2]УНПХ!$C$59:$C$60,[2]УНПХ!$E$59:$F$60,[2]УНПХ!$E$55:$F$56,[2]УНПХ!$C$55:$C$56,[2]УНПХ!$A$55:$A$56</definedName>
    <definedName name="P2_SCOPE_PROT2" hidden="1">'[2]Баланс мощности'!$G$11:$G$12,'[2]Баланс мощности'!$D$14:$G$17,'[2]Баланс мощности'!$D$20:$G$20,'[2]Баланс мощности'!$D$22:$G$24,'[2]Баланс мощности'!$J$11</definedName>
    <definedName name="P2_SCOPE_PROT22" hidden="1">[2]Страхов!$E$11:$F$12,[2]Страхов!$C$15:$C$16,[2]Страхов!$E$15:$F$16,[2]Страхов!$C$19:$C$20,[2]Страхов!$E$19:$F$20,[2]Страхов!$C$23:$C$25</definedName>
    <definedName name="P2_SCOPE_PROT27" hidden="1">'[2] КВЛ 2011'!$D$29:$H$68,'[2] КВЛ 2011'!$A$71:$B$73,'[2] КВЛ 2011'!$A$76:$B$78,'[2] КВЛ 2011'!$A$81:$B$101,'[2] КВЛ 2011'!$A$104:$B$106,'[2] КВЛ 2011'!$D$71:$H$73</definedName>
    <definedName name="P2_SCOPE_PROT5" hidden="1">'[2]амортизация по уровням напряжен'!$D$9:$F$12,'[2]амортизация по уровням напряжен'!$I$9:$I$12,'[2]амортизация по уровням напряжен'!$D$19:$F$22</definedName>
    <definedName name="P2_SCOPE_PROT8" localSheetId="0" hidden="1">'[2]П.1.16. оплата труда ОПР'!$D$33,'[2]П.1.16. оплата труда ОПР'!#REF!,'[2]П.1.16. оплата труда ОПР'!#REF!,'[2]П.1.16. оплата труда ОПР'!$F$29</definedName>
    <definedName name="P2_SCOPE_PROT8" hidden="1">'[2]П.1.16. оплата труда ОПР'!$D$33,'[2]П.1.16. оплата труда ОПР'!#REF!,'[2]П.1.16. оплата труда ОПР'!#REF!,'[2]П.1.16. оплата труда ОПР'!$F$29</definedName>
    <definedName name="P3_SCOPE_PROT1" hidden="1">'[2]Баланс энергии'!$X$19:$AA$20,'[2]Баланс энергии'!$X$22:$AA$24,'[2]Баланс энергии'!$N$22:$Q$24,'[2]Баланс энергии'!$N$19:$Q$20,'[2]Баланс энергии'!$N$14:$Q$17</definedName>
    <definedName name="P3_SCOPE_PROT14" localSheetId="0" hidden="1">[2]УНПХ!#REF!,[2]УНПХ!#REF!,[2]УНПХ!#REF!,[2]УНПХ!$D$49,[2]УНПХ!$B$49,[2]УНПХ!#REF!,[2]УНПХ!#REF!,[2]УНПХ!$D$27,[2]УНПХ!$B$27</definedName>
    <definedName name="P3_SCOPE_PROT14" hidden="1">[2]УНПХ!#REF!,[2]УНПХ!#REF!,[2]УНПХ!#REF!,[2]УНПХ!$D$49,[2]УНПХ!$B$49,[2]УНПХ!#REF!,[2]УНПХ!#REF!,[2]УНПХ!$D$27,[2]УНПХ!$B$27</definedName>
    <definedName name="P3_SCOPE_PROT2" hidden="1">'[2]Баланс мощности'!$L$11:$L$12,'[2]Баланс мощности'!$I$14:$L$17,'[2]Баланс мощности'!$I$20:$L$20,'[2]Баланс мощности'!$I$22:$L$24,'[2]Баланс мощности'!$O$11</definedName>
    <definedName name="P3_SCOPE_PROT8" hidden="1">'[2]П.1.16. оплата труда ОПР'!$D$29,'[2]П.1.16. оплата труда ОПР'!$G$28,'[2]П.1.16. оплата труда ОПР'!$F$26,'[2]П.1.16. оплата труда ОПР'!$D$26,'[2]П.1.16. оплата труда ОПР'!$G$25</definedName>
    <definedName name="P4_SCOPE_PROT1" localSheetId="0" hidden="1">'[2]Баланс энергии'!$I$14:$L$17,'[2]Баланс энергии'!$I$19:$L$20,'[2]Баланс энергии'!$I$22:$L$24,'[2]Баланс энергии'!#REF!,'[2]Баланс энергии'!#REF!</definedName>
    <definedName name="P4_SCOPE_PROT1" hidden="1">'[2]Баланс энергии'!$I$14:$L$17,'[2]Баланс энергии'!$I$19:$L$20,'[2]Баланс энергии'!$I$22:$L$24,'[2]Баланс энергии'!#REF!,'[2]Баланс энергии'!#REF!</definedName>
    <definedName name="P4_SCOPE_PROT14" localSheetId="0" hidden="1">[2]УНПХ!#REF!,[2]УНПХ!#REF!,[2]УНПХ!$B$21,[2]УНПХ!#REF!,[2]УНПХ!$D$21,[2]УНПХ!#REF!,[2]УНПХ!#REF!,[2]УНПХ!$D$6,[2]УНПХ!#REF!</definedName>
    <definedName name="P4_SCOPE_PROT14" hidden="1">[2]УНПХ!#REF!,[2]УНПХ!#REF!,[2]УНПХ!$B$21,[2]УНПХ!#REF!,[2]УНПХ!$D$21,[2]УНПХ!#REF!,[2]УНПХ!#REF!,[2]УНПХ!$D$6,[2]УНПХ!#REF!</definedName>
    <definedName name="P4_SCOPE_PROT2" hidden="1">'[2]Баланс мощности'!$Q$11:$Q$12,'[2]Баланс мощности'!$N$14:$Q$17,'[2]Баланс мощности'!$N$20:$Q$20,'[2]Баланс мощности'!$N$22:$Q$24,'[2]Баланс мощности'!$T$11</definedName>
    <definedName name="P4_SCOPE_PROT8" hidden="1">'[2]П.1.16. оплата труда ОПР'!$F$23,'[2]П.1.16. оплата труда ОПР'!$D$23,'[2]П.1.16. оплата труда ОПР'!$D$20,'[2]П.1.16. оплата труда ОПР'!$F$20,'[2]П.1.16. оплата труда ОПР'!$G$22</definedName>
    <definedName name="P5_SCOPE_PROT1" localSheetId="0" hidden="1">'[2]Баланс энергии'!#REF!,'[2]Баланс энергии'!#REF!,'[2]Баланс энергии'!#REF!,'[2]Баланс энергии'!#REF!,'[2]Баланс энергии'!#REF!</definedName>
    <definedName name="P5_SCOPE_PROT1" hidden="1">'[2]Баланс энергии'!#REF!,'[2]Баланс энергии'!#REF!,'[2]Баланс энергии'!#REF!,'[2]Баланс энергии'!#REF!,'[2]Баланс энергии'!#REF!</definedName>
    <definedName name="P5_SCOPE_PROT2" localSheetId="0" hidden="1">'[2]Баланс мощности'!$V$11:$V$12,'[2]Баланс мощности'!$S$14:$V$17,'[2]Баланс мощности'!$S$20:$V$20,'[2]Баланс мощности'!$S$22:$V$24,'[2]Баланс мощности'!#REF!</definedName>
    <definedName name="P5_SCOPE_PROT2" hidden="1">'[2]Баланс мощности'!$V$11:$V$12,'[2]Баланс мощности'!$S$14:$V$17,'[2]Баланс мощности'!$S$20:$V$20,'[2]Баланс мощности'!$S$22:$V$24,'[2]Баланс мощности'!#REF!</definedName>
    <definedName name="P5_SCOPE_PROT8" hidden="1">'[2]П.1.16. оплата труда ОПР'!$G$19,'[2]П.1.16. оплата труда ОПР'!$F$17,'[2]П.1.16. оплата труда ОПР'!$D$17,'[2]П.1.16. оплата труда ОПР'!$G$16,'[2]П.1.16. оплата труда ОПР'!$F$14</definedName>
    <definedName name="P6_SCOPE_PROT1" localSheetId="0" hidden="1">'[2]Баланс энергии'!#REF!,'[2]Баланс энергии'!#REF!,'[2]Баланс энергии'!$A$70:$B$72,'[2]Баланс энергии'!#REF!,'14'!P1_SCOPE_PROT1,[0]!P2_SCOPE_PROT1</definedName>
    <definedName name="P6_SCOPE_PROT1" hidden="1">'[2]Баланс энергии'!#REF!,'[2]Баланс энергии'!#REF!,'[2]Баланс энергии'!$A$70:$B$72,'[2]Баланс энергии'!#REF!,P1_SCOPE_PROT1,P2_SCOPE_PROT1</definedName>
    <definedName name="P6_SCOPE_PROT8" hidden="1">'[2]П.1.16. оплата труда ОПР'!$D$14,'[2]П.1.16. оплата труда ОПР'!$G$13,'[2]П.1.16. оплата труда ОПР'!$F$11:$G$11,'[2]П.1.16. оплата труда ОПР'!$D$11</definedName>
    <definedName name="SCOPE_DIP1_1" localSheetId="0">'[2]Баланс энергии'!#REF!</definedName>
    <definedName name="SCOPE_DIP1_1">'[2]Баланс энергии'!#REF!</definedName>
    <definedName name="SCOPE_DIP1_2" localSheetId="0">'[2]Баланс энергии'!#REF!</definedName>
    <definedName name="SCOPE_DIP1_2">'[2]Баланс энергии'!#REF!</definedName>
    <definedName name="SCOPE_PROT1" localSheetId="0">[0]!P3_SCOPE_PROT1,'14'!P4_SCOPE_PROT1,'14'!P5_SCOPE_PROT1,'14'!P6_SCOPE_PROT1</definedName>
    <definedName name="SCOPE_PROT1">P3_SCOPE_PROT1,P4_SCOPE_PROT1,P5_SCOPE_PROT1,P6_SCOPE_PROT1</definedName>
    <definedName name="SCOPE_PROT10" localSheetId="0">[2]материалы!#REF!,[2]материалы!#REF!,[2]материалы!$B$13:$F$14,[2]материалы!$B$16:$F$20,[2]материалы!$B$23:$F$28,[2]материалы!$A$28:$A$28</definedName>
    <definedName name="SCOPE_PROT10">[2]материалы!#REF!,[2]материалы!#REF!,[2]материалы!$B$13:$F$14,[2]материалы!$B$16:$F$20,[2]материалы!$B$23:$F$28,[2]материалы!$A$28:$A$28</definedName>
    <definedName name="SCOPE_PROT11">'[2]Ремонты 2011'!$G$8:$G$11,'[2]Ремонты 2011'!$A$15:$G$18,'[2]Ремонты 2011'!$G$20,'[2]Ремонты 2011'!$A$8:$E$11</definedName>
    <definedName name="SCOPE_PROT12">'[2]Сводная ремонт'!$B$11:$E$12,'[2]Сводная ремонт'!$E$7:$F$8,'[2]Сводная ремонт'!$C$7:$C$8</definedName>
    <definedName name="SCOPE_PROT13" localSheetId="0">[2]УПХ!$C$7:$C$10,[2]УПХ!$A$7:$A$10,'14'!P1_SCOPE_PROT13,'14'!P2_SCOPE_PROT13</definedName>
    <definedName name="SCOPE_PROT13">[2]УПХ!$C$7:$C$10,[2]УПХ!$A$7:$A$10,P1_SCOPE_PROT13,P2_SCOPE_PROT13</definedName>
    <definedName name="SCOPE_PROT14" localSheetId="0">[2]УНПХ!$B$6,[2]УНПХ!#REF!,[2]УНПХ!$E$71:$F$72,[0]!P1_SCOPE_PROT14,[0]!P2_SCOPE_PROT14,'14'!P3_SCOPE_PROT14,'14'!P4_SCOPE_PROT14</definedName>
    <definedName name="SCOPE_PROT14">[2]УНПХ!$B$6,[2]УНПХ!#REF!,[2]УНПХ!$E$71:$F$72,P1_SCOPE_PROT14,P2_SCOPE_PROT14,P3_SCOPE_PROT14,P4_SCOPE_PROT14</definedName>
    <definedName name="SCOPE_PROT15">'[2]Пл за Зем'!$B$6:$F$6,'[2]Пл за Зем'!$A$9:$F$11</definedName>
    <definedName name="SCOPE_PROT16" localSheetId="0">[2]Транспортн!$K$13:$K$178,[2]Транспортн!#REF!,[2]Транспортн!$F$181,'14'!P1_SCOPE_PROT16</definedName>
    <definedName name="SCOPE_PROT16">[2]Транспортн!$K$13:$K$178,[2]Транспортн!#REF!,[2]Транспортн!$F$181,P1_SCOPE_PROT16</definedName>
    <definedName name="SCOPE_PROT18">'[2]ОТ и ТБ'!$A$10:$F$12,'[2]ОТ и ТБ'!$B$6:$F$8,'[2]ОТ и ТБ'!$A$15:$F$18</definedName>
    <definedName name="SCOPE_PROT19">'[2]Аренда им'!$A$18:$F$21,'[2]Аренда им'!$A$7:$F$15,'[2]Аренда им'!$A$24:$F$28</definedName>
    <definedName name="SCOPE_PROT2" localSheetId="0">'14'!P1_SCOPE_PROT2,[0]!P2_SCOPE_PROT2,[0]!P3_SCOPE_PROT2,[0]!P4_SCOPE_PROT2,'14'!P5_SCOPE_PROT2</definedName>
    <definedName name="SCOPE_PROT2">P1_SCOPE_PROT2,P2_SCOPE_PROT2,P3_SCOPE_PROT2,P4_SCOPE_PROT2,P5_SCOPE_PROT2</definedName>
    <definedName name="SCOPE_PROT20">[2]Команд!$F$7:$G$12,[2]Команд!$E$13,[2]Команд!$C$13,[2]Команд!$D$7:$D$12</definedName>
    <definedName name="SCOPE_PROT21">[2]Обуч!$A$13:$A$17,[2]Обуч!$C$6:$C$10,[2]Обуч!$C$13:$C$17,[2]Обуч!$E$6:$F$10,[2]Обуч!$E$13:$F$17,[2]Обуч!$B$19,[2]Обуч!$D$19,[2]Обуч!$A$6:$A$10</definedName>
    <definedName name="SCOPE_PROT22" localSheetId="0">[2]Страхов!$E$23:$F$25,[2]Страхов!$D$27,[2]Страхов!$B$27,[2]Страхов!$A$23:$A$25,[0]!P1_SCOPE_PROT22,[0]!P2_SCOPE_PROT22</definedName>
    <definedName name="SCOPE_PROT22">[2]Страхов!$E$23:$F$25,[2]Страхов!$D$27,[2]Страхов!$B$27,[2]Страхов!$A$23:$A$25,P1_SCOPE_PROT22,P2_SCOPE_PROT22</definedName>
    <definedName name="SCOPE_PROT23">'[2]Др проч'!$C$6:$C$25,'[2]Др проч'!$E$6:$F$25,'[2]Др проч'!$D$27,'[2]Др проч'!$B$27,'[2]Др проч'!$A$6:$A$25</definedName>
    <definedName name="SCOPE_PROT24">'[2]Услуги банков'!$C$7:$C$9,'[2]Услуги банков'!$D$6,'[2]Услуги банков'!$E$7:$F$9,'[2]Услуги банков'!$A$7:$A$9,'[2]Услуги банков'!$B$6</definedName>
    <definedName name="SCOPE_PROT25">'[2]Н на Им'!$E$6:$F$7,'[2]Н на Им'!$B$10,'[2]Н на Им'!$D$10,'[2]Н на Им'!$B$11:$F$15,'[2]Н на Им'!$C$6:$C$7</definedName>
    <definedName name="SCOPE_PROT26">'[2]др внереал расходы'!$D$12,'[2]др внереал расходы'!$C$6:$C$10,'[2]др внереал расходы'!$B$12,'[2]др внереал расходы'!$A$6:$A$10,'[2]др внереал расходы'!$E$6:$F$10</definedName>
    <definedName name="SCOPE_PROT27" localSheetId="0">'[2] КВЛ 2011'!$D$76:$H$78,'[2] КВЛ 2011'!$D$81:$H$101,'[2] КВЛ 2011'!$D$104:$H$106,'[2] КВЛ 2011'!$A$2:$I$2,'[2] КВЛ 2011'!$D$109:$H$111,[0]!P1_SCOPE_PROT27,[0]!P2_SCOPE_PROT27</definedName>
    <definedName name="SCOPE_PROT27">'[2] КВЛ 2011'!$D$76:$H$78,'[2] КВЛ 2011'!$D$81:$H$101,'[2] КВЛ 2011'!$D$104:$H$106,'[2] КВЛ 2011'!$A$2:$I$2,'[2] КВЛ 2011'!$D$109:$H$111,P1_SCOPE_PROT27,P2_SCOPE_PROT27</definedName>
    <definedName name="SCOPE_PROT29">'[2]соц характер'!$A$12:$F$22,'[2]соц характер'!$B$24:$F$26,'[2]соц характер'!$A$28:$F$30,'[2]соц характер'!$A$7:$F$9</definedName>
    <definedName name="SCOPE_PROT3">'[2]П2.1 на 01.01.2011'!$G$29:$G$38,'[2]П2.1 на 01.01.2011'!$G$8:$G$27,'[2]П2.1 на 01.01.2011'!$G$41:$G$44</definedName>
    <definedName name="SCOPE_PROT31" localSheetId="0">#REF!</definedName>
    <definedName name="SCOPE_PROT31">#REF!</definedName>
    <definedName name="SCOPE_PROT32">'[2]П.1.18. Калькуляция'!$C$11:$F$22,'[2]П.1.18. Калькуляция'!$G$15:$G$22,'[2]П.1.18. Калькуляция'!$C$7:$G$10</definedName>
    <definedName name="SCOPE_PROT33">'[2]П.1.21 Прибыль'!$C$13:$G$13,'[2]П.1.21 Прибыль'!$C$15:$G$15,'[2]П.1.21 Прибыль'!$C$18:$G$19,'[2]П.1.21 Прибыль'!$C$8:$F$11</definedName>
    <definedName name="SCOPE_PROT34" localSheetId="0">'[2]НВВ общая'!$C$45:$G$45,[0]!P1_SCOPE_PROT34</definedName>
    <definedName name="SCOPE_PROT34">'[2]НВВ общая'!$C$45:$G$45,P1_SCOPE_PROT34</definedName>
    <definedName name="SCOPE_PROT35" localSheetId="0">[2]П1.24!#REF!,[2]П1.24!#REF!,[2]П1.24!#REF!</definedName>
    <definedName name="SCOPE_PROT35">[2]П1.24!#REF!,[2]П1.24!#REF!,[2]П1.24!#REF!</definedName>
    <definedName name="SCOPE_PROT36" localSheetId="0">[2]П1.25!#REF!,[2]П1.25!$D$7:$D$7</definedName>
    <definedName name="SCOPE_PROT36">[2]П1.25!#REF!,[2]П1.25!$D$7:$D$7</definedName>
    <definedName name="SCOPE_PROT37" localSheetId="0">#REF!,#REF!,#REF!</definedName>
    <definedName name="SCOPE_PROT37">#REF!,#REF!,#REF!</definedName>
    <definedName name="SCOPE_PROT38" localSheetId="0">#REF!,#REF!,#REF!</definedName>
    <definedName name="SCOPE_PROT38">#REF!,#REF!,#REF!</definedName>
    <definedName name="SCOPE_PROT5" localSheetId="0">[0]!P1_SCOPE_PROT5,[0]!P2_SCOPE_PROT5</definedName>
    <definedName name="SCOPE_PROT5">P1_SCOPE_PROT5,P2_SCOPE_PROT5</definedName>
    <definedName name="SCOPE_PROT6">[2]П.1.17!$F$7:$G$9,[2]П.1.17!$C$13:$G$13,[2]П.1.17!$D$7:$D$9</definedName>
    <definedName name="SCOPE_PROT7">[2]численность!$C$7:$C$9,[2]численность!$D$6,[2]численность!$E$7:$F$9,[2]численность!$B$10:$F$13,[2]численность!$B$6</definedName>
    <definedName name="SCOPE_PROT8" localSheetId="0">'[2]П.1.16. оплата труда ОПР'!$C$36:$C$37,[0]!P1_SCOPE_PROT8,'14'!P2_SCOPE_PROT8,[0]!P3_SCOPE_PROT8,[0]!P4_SCOPE_PROT8,[0]!P5_SCOPE_PROT8,[0]!P6_SCOPE_PROT8</definedName>
    <definedName name="SCOPE_PROT8">'[2]П.1.16. оплата труда ОПР'!$C$36:$C$37,P1_SCOPE_PROT8,P2_SCOPE_PROT8,P3_SCOPE_PROT8,P4_SCOPE_PROT8,P5_SCOPE_PROT8,P6_SCOPE_PROT8</definedName>
    <definedName name="Stat">#REF!</definedName>
    <definedName name="Stat_35">#REF!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ааааааааааа">'[2]НВВ общая'!$C$45:$G$45,P1_SCOPE_PROT34</definedName>
    <definedName name="БазовыйПериод">[3]Заголовок!$B$15</definedName>
    <definedName name="Бюджетный_период">#REF!</definedName>
    <definedName name="Бюджетный_период_35">#REF!</definedName>
    <definedName name="Бюджетный_период_47">#REF!</definedName>
    <definedName name="Бюджетный_период_48">#REF!</definedName>
    <definedName name="Бюджетный_период_49">#REF!</definedName>
    <definedName name="Бюджетный_период_50">#REF!</definedName>
    <definedName name="ДБП">#REF!</definedName>
    <definedName name="ЗП1">[4]Лист13!$A$2</definedName>
    <definedName name="ЗП2">[4]Лист13!$B$2</definedName>
    <definedName name="ЗП3">[4]Лист13!$C$2</definedName>
    <definedName name="ЗП4">[4]Лист13!$D$2</definedName>
    <definedName name="маша">'[2] КВЛ 2011'!$D$76:$H$78,'[2] КВЛ 2011'!$D$81:$H$101,'[2] КВЛ 2011'!$D$104:$H$106,'[2] КВЛ 2011'!$A$2:$I$2,'[2] КВЛ 2011'!$D$109:$H$111,P1_SCOPE_PROT27,P2_SCOPE_PROT27</definedName>
    <definedName name="МВЗ">#REF!</definedName>
    <definedName name="МВЗ_35">#REF!</definedName>
    <definedName name="МВЗ_47">#REF!</definedName>
    <definedName name="МВЗ_48">#REF!</definedName>
    <definedName name="МВЗ_49">#REF!</definedName>
    <definedName name="МВЗ_50">#REF!</definedName>
    <definedName name="название" localSheetId="0">#REF!</definedName>
    <definedName name="название">#REF!</definedName>
    <definedName name="_xlnm.Print_Area" localSheetId="0">'14'!$A$1:$N$79</definedName>
    <definedName name="ОтпускЭлектроэнергииИтогоБаз">'[3]6'!$C$15</definedName>
    <definedName name="ОтпускЭлектроэнергииИтогоРег">'[3]6'!$C$24</definedName>
    <definedName name="ПериодРегулирования">[3]Заголовок!$B$14</definedName>
    <definedName name="Природа">#REF!</definedName>
    <definedName name="Ставка_ЕСН">#REF!</definedName>
    <definedName name="Ставка_НДС">#REF!</definedName>
    <definedName name="Тип_ТС">#REF!</definedName>
    <definedName name="Тип_ТС_35">#REF!</definedName>
    <definedName name="Филиалы">#REF!</definedName>
    <definedName name="Филиалы_35">#REF!</definedName>
    <definedName name="Филиалы_47">#REF!</definedName>
    <definedName name="Филиалы_48">#REF!</definedName>
    <definedName name="Филиалы_49">#REF!</definedName>
    <definedName name="Филиалы_50">#REF!</definedName>
  </definedNames>
  <calcPr calcId="145621" refMode="R1C1"/>
</workbook>
</file>

<file path=xl/calcChain.xml><?xml version="1.0" encoding="utf-8"?>
<calcChain xmlns="http://schemas.openxmlformats.org/spreadsheetml/2006/main">
  <c r="B25" i="1" l="1"/>
  <c r="B24" i="1"/>
  <c r="B23" i="1"/>
</calcChain>
</file>

<file path=xl/sharedStrings.xml><?xml version="1.0" encoding="utf-8"?>
<sst xmlns="http://schemas.openxmlformats.org/spreadsheetml/2006/main" count="107" uniqueCount="76">
  <si>
    <t>Перечень инвестиционных проектов инвестиционной программы и план их финансирования</t>
  </si>
  <si>
    <t>№ п/п</t>
  </si>
  <si>
    <t>Наименование компаний, инвестиционного проекта, объекта и работ</t>
  </si>
  <si>
    <t>Остаточная стоимость на начало года</t>
  </si>
  <si>
    <t>Объем финансирования</t>
  </si>
  <si>
    <t>Осталось профинансировать по результатам отчетного периода</t>
  </si>
  <si>
    <t>Итого 2015 год</t>
  </si>
  <si>
    <t>I кв.</t>
  </si>
  <si>
    <t>II кв.</t>
  </si>
  <si>
    <t>III кв.</t>
  </si>
  <si>
    <t>IV кв.</t>
  </si>
  <si>
    <t>план</t>
  </si>
  <si>
    <t>5</t>
  </si>
  <si>
    <t>8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</si>
  <si>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</si>
  <si>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</si>
  <si>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</si>
  <si>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Новое строительство</t>
  </si>
  <si>
    <t>Строительство кабельной линии от ПС 459 до РП-31</t>
  </si>
  <si>
    <t>Строительство КЛ до ЭПУ заявителей мощностью до 150 кВт</t>
  </si>
  <si>
    <t>Строительство КЛ до ЭПУ заявителей мощностью свыше 150 кВт</t>
  </si>
  <si>
    <t>Источники финансирования 
инвестиционной программы на 2015 год, млн. рублей</t>
  </si>
  <si>
    <t>№№</t>
  </si>
  <si>
    <t>Источник финансирования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</si>
  <si>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</si>
  <si>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</si>
  <si>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</si>
  <si>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</si>
  <si>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</si>
  <si>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</si>
  <si>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</si>
  <si>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</si>
  <si>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</si>
  <si>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</si>
  <si>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</si>
  <si>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</si>
  <si>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</si>
  <si>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1.2.</t>
  </si>
  <si>
    <t>Амортизация</t>
  </si>
  <si>
    <t>1.3.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</si>
  <si>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</si>
  <si>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</si>
  <si>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</si>
  <si>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</si>
  <si>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</si>
  <si>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</si>
  <si>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</si>
  <si>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</si>
  <si>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</si>
  <si>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</si>
  <si>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</si>
  <si>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</si>
  <si>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</si>
  <si>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</si>
  <si>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</si>
  <si>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</si>
  <si>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</si>
  <si>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</si>
  <si>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Прочие привлеченные средства</t>
  </si>
  <si>
    <t>План ввода/вывода объектов в 2015 году</t>
  </si>
  <si>
    <t>Наименование проекта</t>
  </si>
  <si>
    <t>Ввод мощностей &lt;*&gt;</t>
  </si>
  <si>
    <t>Вывод мощностей</t>
  </si>
  <si>
    <t>МВт, Гкал/ч, км, МВА</t>
  </si>
  <si>
    <t>МВт, Гкал/ч, км, МВА, шт</t>
  </si>
  <si>
    <t>2015 год</t>
  </si>
  <si>
    <t>1,38 км, 18 ячеек</t>
  </si>
  <si>
    <t>1,3 км</t>
  </si>
  <si>
    <t>2,68 км, 18 ячеек</t>
  </si>
  <si>
    <t>18 ячеек</t>
  </si>
  <si>
    <t>Реконструкция кабельной линии 10 кВ РП-7 - ЦРП-407</t>
  </si>
  <si>
    <t>Реконструкция узловой  распределительной  подстанции РП - 31 (II очередь)</t>
  </si>
  <si>
    <t>18 шт.</t>
  </si>
  <si>
    <t>Реконструкция узловой  распределительной  подстанции ЦРП - 407</t>
  </si>
  <si>
    <t xml:space="preserve">                                  График реализации инвестиционной программы ОАО "ПРОТЭП" в 2015 году</t>
  </si>
  <si>
    <t>млн. руб.,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</si>
</sst>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000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_(* #,##0.00_);_(* \(#,##0.00\);_(* &quot;-&quot;??_);_(@_)"/>
  </numFmts>
  <fonts count="39">
    <font>
      <sz val="12"/>
      <name val="Times New Roman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NTHarmonica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9" applyNumberFormat="0" applyAlignment="0" applyProtection="0"/>
    <xf numFmtId="0" fontId="17" fillId="22" borderId="10" applyNumberFormat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9" applyNumberFormat="0" applyAlignment="0" applyProtection="0"/>
    <xf numFmtId="0" fontId="25" fillId="0" borderId="14" applyNumberFormat="0" applyFill="0" applyAlignment="0" applyProtection="0"/>
    <xf numFmtId="0" fontId="26" fillId="23" borderId="0" applyNumberFormat="0" applyBorder="0" applyAlignment="0" applyProtection="0"/>
    <xf numFmtId="0" fontId="27" fillId="0" borderId="0"/>
    <xf numFmtId="0" fontId="28" fillId="0" borderId="0"/>
    <xf numFmtId="0" fontId="13" fillId="24" borderId="15" applyNumberFormat="0" applyFont="0" applyAlignment="0" applyProtection="0"/>
    <xf numFmtId="0" fontId="29" fillId="0" borderId="0"/>
    <xf numFmtId="0" fontId="30" fillId="21" borderId="16" applyNumberFormat="0" applyAlignment="0" applyProtection="0"/>
    <xf numFmtId="0" fontId="31" fillId="0" borderId="0" applyNumberFormat="0">
      <alignment horizontal="left"/>
    </xf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4" fillId="8" borderId="9" applyNumberFormat="0" applyAlignment="0" applyProtection="0"/>
    <xf numFmtId="0" fontId="30" fillId="21" borderId="16" applyNumberFormat="0" applyAlignment="0" applyProtection="0"/>
    <xf numFmtId="0" fontId="16" fillId="21" borderId="9" applyNumberFormat="0" applyAlignment="0" applyProtection="0"/>
    <xf numFmtId="0" fontId="35" fillId="0" borderId="0" applyBorder="0">
      <alignment horizontal="center" vertical="center" wrapText="1"/>
    </xf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18" applyBorder="0">
      <alignment horizontal="center" vertical="center" wrapText="1"/>
    </xf>
    <xf numFmtId="4" fontId="37" fillId="25" borderId="1" applyBorder="0">
      <alignment horizontal="right"/>
    </xf>
    <xf numFmtId="0" fontId="33" fillId="0" borderId="17" applyNumberFormat="0" applyFill="0" applyAlignment="0" applyProtection="0"/>
    <xf numFmtId="0" fontId="17" fillId="22" borderId="10" applyNumberFormat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29" fillId="0" borderId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4" borderId="15" applyNumberFormat="0" applyFont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14" applyNumberFormat="0" applyFill="0" applyAlignment="0" applyProtection="0"/>
    <xf numFmtId="0" fontId="12" fillId="0" borderId="0"/>
    <xf numFmtId="0" fontId="34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" fontId="37" fillId="26" borderId="0" applyFont="0" applyBorder="0">
      <alignment horizontal="right"/>
    </xf>
    <xf numFmtId="4" fontId="37" fillId="26" borderId="19" applyBorder="0">
      <alignment horizontal="right"/>
    </xf>
    <xf numFmtId="0" fontId="20" fillId="5" borderId="0" applyNumberFormat="0" applyBorder="0" applyAlignment="0" applyProtection="0"/>
  </cellStyleXfs>
  <cellXfs count="10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49" fontId="5" fillId="0" borderId="0" xfId="0" applyNumberFormat="1" applyFont="1"/>
    <xf numFmtId="0" fontId="5" fillId="0" borderId="0" xfId="0" applyFont="1"/>
    <xf numFmtId="0" fontId="5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/>
    <xf numFmtId="49" fontId="1" fillId="2" borderId="0" xfId="0" applyNumberFormat="1" applyFont="1" applyFill="1"/>
    <xf numFmtId="0" fontId="6" fillId="2" borderId="0" xfId="0" applyFont="1" applyFill="1" applyAlignment="1">
      <alignment vertical="top" wrapText="1"/>
    </xf>
    <xf numFmtId="4" fontId="6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6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5" xfId="0" applyFont="1" applyBorder="1"/>
    <xf numFmtId="0" fontId="6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1" xfId="2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2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44">
    <cellStyle name="_БДР (11 месяцев 2007)" xfId="4"/>
    <cellStyle name="_БДР_МОЭСК_2009_2 пол" xfId="5"/>
    <cellStyle name="_БЮДЖЕТ 2010 ОАО МОЭСК утв." xfId="6"/>
    <cellStyle name="_макет на 2011" xfId="7"/>
    <cellStyle name="_Макет_с комментариями" xfId="8"/>
    <cellStyle name="_Планы на 2009г. по  ЭЛЭК и МУП и отчеты янв-июль" xfId="9"/>
    <cellStyle name="_Разбивка по сотрудникам_макет" xfId="10"/>
    <cellStyle name="_расчет транспортного налога" xfId="11"/>
    <cellStyle name="_Тариф 2010 (Для ТЭК МО)" xfId="12"/>
    <cellStyle name="_УПХ со связями для  макета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[0]_laroux" xfId="59"/>
    <cellStyle name="Comma_laroux" xfId="60"/>
    <cellStyle name="Currency [0]" xfId="61"/>
    <cellStyle name="Currency_laroux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_ASUS" xfId="72"/>
    <cellStyle name="Normal1" xfId="73"/>
    <cellStyle name="Note" xfId="74"/>
    <cellStyle name="oft Excel]_x000d__x000a_Comment=Строки open=/f добавляют пользовательские функции к списку Вставить функцию._x000d__x000a_Maximized=3_x000d__x000a_Basi" xfId="75"/>
    <cellStyle name="Output" xfId="76"/>
    <cellStyle name="Price_Body" xfId="77"/>
    <cellStyle name="Title" xfId="78"/>
    <cellStyle name="Total" xfId="79"/>
    <cellStyle name="Warning Text" xfId="80"/>
    <cellStyle name="Акцент1 2" xfId="81"/>
    <cellStyle name="Акцент2 2" xfId="82"/>
    <cellStyle name="Акцент3 2" xfId="83"/>
    <cellStyle name="Акцент4 2" xfId="84"/>
    <cellStyle name="Акцент5 2" xfId="85"/>
    <cellStyle name="Акцент6 2" xfId="86"/>
    <cellStyle name="Ввод  2" xfId="87"/>
    <cellStyle name="Вывод 2" xfId="88"/>
    <cellStyle name="Вычисление 2" xfId="89"/>
    <cellStyle name="Заголовок" xfId="90"/>
    <cellStyle name="Заголовок 1 2" xfId="91"/>
    <cellStyle name="Заголовок 2 2" xfId="92"/>
    <cellStyle name="Заголовок 3 2" xfId="93"/>
    <cellStyle name="Заголовок 4 2" xfId="94"/>
    <cellStyle name="ЗаголовокСтолбца" xfId="95"/>
    <cellStyle name="Значение" xfId="96"/>
    <cellStyle name="Итог 2" xfId="97"/>
    <cellStyle name="Контрольная ячейка 2" xfId="98"/>
    <cellStyle name="Название 2" xfId="99"/>
    <cellStyle name="Нейтральный 2" xfId="100"/>
    <cellStyle name="Обычный" xfId="0" builtinId="0"/>
    <cellStyle name="Обычный 10" xfId="101"/>
    <cellStyle name="Обычный 11" xfId="102"/>
    <cellStyle name="Обычный 12" xfId="103"/>
    <cellStyle name="Обычный 13" xfId="104"/>
    <cellStyle name="Обычный 14" xfId="105"/>
    <cellStyle name="Обычный 15" xfId="1"/>
    <cellStyle name="Обычный 2" xfId="106"/>
    <cellStyle name="Обычный 2 10" xfId="107"/>
    <cellStyle name="Обычный 2 2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9" xfId="115"/>
    <cellStyle name="Обычный 2_Отчет о техническом состоянии объекта(рабочий вариант)777" xfId="116"/>
    <cellStyle name="Обычный 3" xfId="117"/>
    <cellStyle name="Обычный 3 2" xfId="118"/>
    <cellStyle name="Обычный 3 3" xfId="119"/>
    <cellStyle name="Обычный 3 3 2" xfId="120"/>
    <cellStyle name="Обычный 3 4" xfId="121"/>
    <cellStyle name="Обычный 3 5" xfId="122"/>
    <cellStyle name="Обычный 3_ОАО МОЭСК 2011" xfId="123"/>
    <cellStyle name="Обычный 4" xfId="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ОАО МОЭСК 2011" xfId="2"/>
    <cellStyle name="Плохой 2" xfId="129"/>
    <cellStyle name="Пояснение 2" xfId="130"/>
    <cellStyle name="Примечание 2" xfId="131"/>
    <cellStyle name="Процентный 2" xfId="132"/>
    <cellStyle name="Процентный 3" xfId="133"/>
    <cellStyle name="Связанная ячейка 2" xfId="134"/>
    <cellStyle name="Стиль 1" xfId="135"/>
    <cellStyle name="Текст предупреждения 2" xfId="136"/>
    <cellStyle name="Тысячи [0]_3Com" xfId="137"/>
    <cellStyle name="Тысячи_3Com" xfId="138"/>
    <cellStyle name="Финансовый 2" xfId="139"/>
    <cellStyle name="Финансовый 3" xfId="140"/>
    <cellStyle name="Формула" xfId="141"/>
    <cellStyle name="ФормулаВБ" xfId="142"/>
    <cellStyle name="Хороший 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199.130\&#1086;&#1073;&#1097;&#1080;&#1077;%20&#1076;&#1086;&#1082;&#1091;&#1084;&#1077;&#1085;&#1090;&#1099;\Documents%20and%20Settings\lebedeva\&#1056;&#1072;&#1073;&#1086;&#1095;&#1080;&#1081;%20&#1089;&#1090;&#1086;&#1083;\&#1042;&#1099;&#1087;&#1086;&#1083;&#1085;&#1077;&#1085;&#1085;&#1099;&#1077;%20&#1079;&#1072;&#1076;&#1072;&#1085;&#1080;&#1103;\&#1044;&#1080;&#1072;&#1075;&#1085;&#1086;&#1089;&#1090;&#1080;&#1082;&#1072;%20&#1054;&#1040;&#1054;%20&#1052;&#1054;&#1069;&#1057;&#1050;\&#1055;&#1086;&#1103;&#1089;&#1085;&#1080;&#1090;&#1077;&#1083;&#1100;&#1085;&#1072;&#1103;%20&#1079;&#1072;&#1087;&#1080;&#1089;&#1082;&#1072;\&#1048;&#1089;&#1087;&#1088;&#1072;&#1074;&#1083;&#1077;&#1085;&#1085;&#1072;&#1103;%2030.03.2011\&#1050;&#1086;&#1087;&#1080;&#1103;%20&#1041;&#1070;&#1044;&#1046;&#1045;&#1058;%202010%20&#1054;&#1040;&#1054;%20&#1052;&#1054;&#1069;&#1057;&#1050;%20&#1091;&#1090;&#1074;.%20&#1085;&#1072;%2024.05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k1\&#1084;&#1086;&#1101;&#1089;&#1082;\16.%20&#1055;&#1083;&#1072;&#1085;&#1086;&#1074;&#1086;-&#1101;&#1082;&#1086;&#1085;&#1086;&#1084;&#1080;&#1095;&#1077;&#1089;&#1082;&#1072;&#1103;%20&#1089;&#1083;&#1091;&#1078;&#1073;&#1072;\16.7.%20&#1044;&#1086;&#1082;&#1091;&#1084;&#1077;&#1085;&#1090;&#1099;\&#1055;&#1069;&#1057;\&#1058;&#1072;&#1088;&#1080;&#1092;%202011\&#1058;&#1072;&#1088;&#1080;&#1092;%202011%20&#1076;&#1083;&#1103;%20&#1087;&#1088;&#1077;&#1076;&#1077;&#1083;&#1100;&#1085;&#1080;&#1082;&#1086;&#1074;%20(&#1086;&#1087;&#1077;&#1088;&#1072;&#1090;&#1080;&#1074;&#1085;&#1099;&#108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54;&#1058;&#1069;&#1055;%20&#1048;&#1055;%202015-2019%20&#1060;&#1080;&#1085;&#1072;&#1083;%2013.08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Требования"/>
      <sheetName val="структура (с разбивкой ИНФО)"/>
      <sheetName val="коэф.статей"/>
      <sheetName val="Параметры"/>
      <sheetName val="1 БДР"/>
      <sheetName val="1 БДР (ОВД)"/>
      <sheetName val="1 БДР (ПВД)"/>
      <sheetName val="1 БДР (УО)"/>
      <sheetName val="1.1"/>
      <sheetName val="2 Бюджет доходов"/>
      <sheetName val="2.1"/>
      <sheetName val="2.2"/>
      <sheetName val="2.3"/>
      <sheetName val="2.4"/>
      <sheetName val="2.5"/>
      <sheetName val="3 Бюджет производства"/>
      <sheetName val="3.1"/>
      <sheetName val="3.2"/>
      <sheetName val="4 Бюджет ремонтов"/>
      <sheetName val="3.3"/>
      <sheetName val="5 Бюджет расходов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6 Налоги"/>
      <sheetName val="7 БПДиР "/>
      <sheetName val="7.1 "/>
      <sheetName val="7.2 "/>
      <sheetName val="7.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 на 01.01.2010"/>
      <sheetName val="П2.1 на 01.01.2011"/>
      <sheetName val="П2.2 на 01.01.2010"/>
      <sheetName val="П2.2 на 01.01.2011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 ОПР"/>
      <sheetName val="П.1.16. оплата труда ППП"/>
      <sheetName val="Очисления на соц. нужды"/>
      <sheetName val="материалы"/>
      <sheetName val="Ремонты 2009"/>
      <sheetName val="Ремонты 2010"/>
      <sheetName val="Ремонты 2011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ФСК"/>
      <sheetName val="Услуги банков"/>
      <sheetName val="Н на Им"/>
      <sheetName val="др внереал расходы"/>
      <sheetName val=" КВЛ 2011"/>
      <sheetName val=" КВЛ 2010"/>
      <sheetName val=" КВЛ 2009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Форма 1"/>
      <sheetName val="TEHSHEET"/>
      <sheetName val="Лист2"/>
    </sheetNames>
    <sheetDataSet>
      <sheetData sheetId="0" refreshError="1"/>
      <sheetData sheetId="1" refreshError="1">
        <row r="11">
          <cell r="J11">
            <v>2.1360000000000001</v>
          </cell>
          <cell r="O11">
            <v>59.036000000000001</v>
          </cell>
        </row>
        <row r="14">
          <cell r="K14">
            <v>75.52279200000001</v>
          </cell>
          <cell r="N14">
            <v>0</v>
          </cell>
          <cell r="O14">
            <v>0</v>
          </cell>
          <cell r="P14">
            <v>80.328000000000003</v>
          </cell>
          <cell r="Q14">
            <v>0</v>
          </cell>
        </row>
        <row r="15">
          <cell r="I15">
            <v>72.046447999999998</v>
          </cell>
          <cell r="N15">
            <v>72.66</v>
          </cell>
          <cell r="O15">
            <v>0</v>
          </cell>
          <cell r="P15">
            <v>0</v>
          </cell>
          <cell r="Q15">
            <v>0</v>
          </cell>
        </row>
        <row r="16">
          <cell r="I16">
            <v>1470.9510530000002</v>
          </cell>
          <cell r="J16">
            <v>192.52356399999999</v>
          </cell>
          <cell r="K16">
            <v>244.62195700000004</v>
          </cell>
          <cell r="L16">
            <v>19.501299000000003</v>
          </cell>
          <cell r="N16">
            <v>1605.726836</v>
          </cell>
          <cell r="O16">
            <v>217.64706500000003</v>
          </cell>
          <cell r="P16">
            <v>311.88431599999996</v>
          </cell>
          <cell r="Q16">
            <v>25.097384000000002</v>
          </cell>
        </row>
        <row r="17">
          <cell r="I17">
            <v>251.56236799999999</v>
          </cell>
          <cell r="J17">
            <v>0.39421400000000001</v>
          </cell>
          <cell r="K17">
            <v>94.229749000000012</v>
          </cell>
          <cell r="L17">
            <v>0.78792200000000001</v>
          </cell>
          <cell r="N17">
            <v>279.22280000000006</v>
          </cell>
          <cell r="O17">
            <v>0.28199999999999997</v>
          </cell>
          <cell r="P17">
            <v>92.393654999999981</v>
          </cell>
          <cell r="Q17">
            <v>0.74770000000000003</v>
          </cell>
        </row>
        <row r="19">
          <cell r="J19">
            <v>3.0250119021021985E-2</v>
          </cell>
          <cell r="K19">
            <v>7.6734981683345023</v>
          </cell>
          <cell r="L19">
            <v>17.184355058069077</v>
          </cell>
          <cell r="N19">
            <v>4.8879816609157717E-2</v>
          </cell>
          <cell r="O19">
            <v>0.11996314408822641</v>
          </cell>
          <cell r="P19">
            <v>5.9306957697711864</v>
          </cell>
          <cell r="Q19">
            <v>14.064771432474959</v>
          </cell>
        </row>
        <row r="22">
          <cell r="J22">
            <v>0</v>
          </cell>
          <cell r="K22">
            <v>530.33457700000008</v>
          </cell>
          <cell r="L22">
            <v>1398.5669539999997</v>
          </cell>
          <cell r="O22">
            <v>0</v>
          </cell>
          <cell r="P22">
            <v>525.67473500000017</v>
          </cell>
          <cell r="Q22">
            <v>1689.9093589999998</v>
          </cell>
        </row>
        <row r="23">
          <cell r="J23">
            <v>0.37359599999999998</v>
          </cell>
          <cell r="K23">
            <v>17.159151999999999</v>
          </cell>
          <cell r="O23">
            <v>0.40326600000000001</v>
          </cell>
          <cell r="P23">
            <v>31.531017999999996</v>
          </cell>
          <cell r="Q23">
            <v>0</v>
          </cell>
        </row>
        <row r="24">
          <cell r="K24">
            <v>1.1707190000000001</v>
          </cell>
          <cell r="O24">
            <v>0</v>
          </cell>
          <cell r="P24">
            <v>2.93493</v>
          </cell>
          <cell r="Q24">
            <v>0</v>
          </cell>
        </row>
        <row r="70">
          <cell r="A70">
            <v>1</v>
          </cell>
          <cell r="B70" t="str">
            <v>МП ЩР "Щелковские эл.сети"</v>
          </cell>
        </row>
        <row r="71">
          <cell r="A71">
            <v>2</v>
          </cell>
          <cell r="B71" t="str">
            <v>ОАО "Ногинская электросеть"</v>
          </cell>
        </row>
        <row r="72">
          <cell r="A72">
            <v>3</v>
          </cell>
          <cell r="B72" t="str">
            <v>Переток из "Воскресенской "ЭЛЭК" в Луховицкую "ЭЛЭК"</v>
          </cell>
        </row>
      </sheetData>
      <sheetData sheetId="2" refreshError="1">
        <row r="11">
          <cell r="E11">
            <v>0.32679999999999998</v>
          </cell>
          <cell r="O11">
            <v>0.32679999999999998</v>
          </cell>
          <cell r="T11">
            <v>0.26400000000000001</v>
          </cell>
        </row>
        <row r="14">
          <cell r="D14">
            <v>0</v>
          </cell>
          <cell r="E14">
            <v>0</v>
          </cell>
          <cell r="F14">
            <v>4.6451000000000002</v>
          </cell>
          <cell r="G14">
            <v>0</v>
          </cell>
          <cell r="N14">
            <v>0</v>
          </cell>
          <cell r="O14">
            <v>0</v>
          </cell>
          <cell r="P14">
            <v>17.513100000000001</v>
          </cell>
          <cell r="Q14">
            <v>0</v>
          </cell>
          <cell r="U14">
            <v>12.964599999999999</v>
          </cell>
        </row>
        <row r="15">
          <cell r="D15">
            <v>11.9198</v>
          </cell>
          <cell r="E15">
            <v>0</v>
          </cell>
          <cell r="F15">
            <v>0</v>
          </cell>
          <cell r="G15">
            <v>0</v>
          </cell>
          <cell r="N15">
            <v>13.34</v>
          </cell>
          <cell r="O15">
            <v>0</v>
          </cell>
          <cell r="P15">
            <v>0</v>
          </cell>
          <cell r="Q15">
            <v>0</v>
          </cell>
          <cell r="S15">
            <v>13.18</v>
          </cell>
        </row>
        <row r="16">
          <cell r="D16">
            <v>218.69200000000004</v>
          </cell>
          <cell r="E16">
            <v>28.198999999999998</v>
          </cell>
          <cell r="F16">
            <v>40.513940000000005</v>
          </cell>
          <cell r="G16">
            <v>2.6716000000000002</v>
          </cell>
          <cell r="N16">
            <v>320.04139999999995</v>
          </cell>
          <cell r="O16">
            <v>44.681055999999998</v>
          </cell>
          <cell r="P16">
            <v>62.822889000000004</v>
          </cell>
          <cell r="Q16">
            <v>5.5587999999999997</v>
          </cell>
          <cell r="S16">
            <v>285.58219000000003</v>
          </cell>
          <cell r="T16">
            <v>36.793700000000001</v>
          </cell>
          <cell r="U16">
            <v>53.41918107157877</v>
          </cell>
          <cell r="V16">
            <v>6.6179641274540497</v>
          </cell>
        </row>
        <row r="17">
          <cell r="D17">
            <v>54.721299999999999</v>
          </cell>
          <cell r="E17">
            <v>5.1299999999999998E-2</v>
          </cell>
          <cell r="F17">
            <v>18.890700000000002</v>
          </cell>
          <cell r="G17">
            <v>0.22300000000000003</v>
          </cell>
          <cell r="N17">
            <v>54.098000000000006</v>
          </cell>
          <cell r="O17">
            <v>5.0999999999999997E-2</v>
          </cell>
          <cell r="P17">
            <v>19.590900000000001</v>
          </cell>
          <cell r="Q17">
            <v>0.15959999999999999</v>
          </cell>
          <cell r="S17">
            <v>42.516474999999993</v>
          </cell>
          <cell r="T17">
            <v>5.67E-2</v>
          </cell>
          <cell r="U17">
            <v>14.012457090737746</v>
          </cell>
          <cell r="V17">
            <v>0.14150000000000001</v>
          </cell>
        </row>
        <row r="22">
          <cell r="F22">
            <v>69.62</v>
          </cell>
          <cell r="G22">
            <v>244.65</v>
          </cell>
          <cell r="O22">
            <v>0</v>
          </cell>
          <cell r="P22">
            <v>104.03701810666668</v>
          </cell>
          <cell r="Q22">
            <v>339.55455292318987</v>
          </cell>
          <cell r="U22">
            <v>102.39663211447886</v>
          </cell>
          <cell r="V22">
            <v>278.5744944981401</v>
          </cell>
        </row>
        <row r="23">
          <cell r="E23">
            <v>0.1193</v>
          </cell>
          <cell r="F23">
            <v>2.875</v>
          </cell>
          <cell r="G23">
            <v>0</v>
          </cell>
          <cell r="O23">
            <v>0.08</v>
          </cell>
          <cell r="P23">
            <v>6.8247119999999999</v>
          </cell>
          <cell r="Q23">
            <v>0</v>
          </cell>
          <cell r="T23">
            <v>6.2859258195605103E-2</v>
          </cell>
          <cell r="U23">
            <v>5.8991349278012564</v>
          </cell>
        </row>
        <row r="24">
          <cell r="F24">
            <v>0.151</v>
          </cell>
          <cell r="G24">
            <v>0</v>
          </cell>
          <cell r="O24">
            <v>0</v>
          </cell>
          <cell r="P24">
            <v>0.63100000000000001</v>
          </cell>
          <cell r="Q24">
            <v>0</v>
          </cell>
          <cell r="U24">
            <v>0.29849999999999999</v>
          </cell>
        </row>
      </sheetData>
      <sheetData sheetId="3" refreshError="1"/>
      <sheetData sheetId="4" refreshError="1">
        <row r="30">
          <cell r="G30">
            <v>2.7</v>
          </cell>
        </row>
        <row r="31">
          <cell r="G31">
            <v>4.0999999999999996</v>
          </cell>
        </row>
        <row r="34">
          <cell r="G34">
            <v>18.274999999999999</v>
          </cell>
        </row>
        <row r="35">
          <cell r="G35">
            <v>276.87849999999997</v>
          </cell>
        </row>
        <row r="36">
          <cell r="G36">
            <v>420.12450000000001</v>
          </cell>
        </row>
        <row r="38">
          <cell r="G38">
            <v>2881.4557</v>
          </cell>
        </row>
        <row r="41">
          <cell r="G41">
            <v>112.9423</v>
          </cell>
        </row>
        <row r="42">
          <cell r="G42">
            <v>1276.5962999999999</v>
          </cell>
        </row>
        <row r="43">
          <cell r="G43">
            <v>2189.96</v>
          </cell>
        </row>
        <row r="44">
          <cell r="G44">
            <v>2342.2374</v>
          </cell>
        </row>
      </sheetData>
      <sheetData sheetId="5" refreshError="1"/>
      <sheetData sheetId="6"/>
      <sheetData sheetId="7" refreshError="1"/>
      <sheetData sheetId="8" refreshError="1"/>
      <sheetData sheetId="9"/>
      <sheetData sheetId="10" refreshError="1">
        <row r="7">
          <cell r="D7">
            <v>86975.372430000003</v>
          </cell>
        </row>
        <row r="8">
          <cell r="D8">
            <v>70058.453299999994</v>
          </cell>
          <cell r="F8">
            <v>0</v>
          </cell>
          <cell r="G8">
            <v>176417.62711864416</v>
          </cell>
        </row>
        <row r="9">
          <cell r="D9">
            <v>2365.36508</v>
          </cell>
          <cell r="F9">
            <v>0</v>
          </cell>
          <cell r="G9">
            <v>0</v>
          </cell>
        </row>
        <row r="13">
          <cell r="C13">
            <v>5059.8999999999996</v>
          </cell>
          <cell r="D13">
            <v>26101.723030000001</v>
          </cell>
          <cell r="E13">
            <v>29424.720000000001</v>
          </cell>
          <cell r="F13">
            <v>29424.720000000001</v>
          </cell>
          <cell r="G13">
            <v>44139.529906986856</v>
          </cell>
        </row>
      </sheetData>
      <sheetData sheetId="11" refreshError="1">
        <row r="6">
          <cell r="B6">
            <v>96</v>
          </cell>
          <cell r="D6">
            <v>130</v>
          </cell>
        </row>
        <row r="9">
          <cell r="C9">
            <v>129</v>
          </cell>
          <cell r="E9">
            <v>140</v>
          </cell>
          <cell r="F9">
            <v>148.08333333333334</v>
          </cell>
        </row>
        <row r="10">
          <cell r="B10" t="str">
            <v>x</v>
          </cell>
          <cell r="D10" t="str">
            <v>x</v>
          </cell>
        </row>
        <row r="11">
          <cell r="B11" t="str">
            <v>x</v>
          </cell>
          <cell r="D11" t="str">
            <v>x</v>
          </cell>
        </row>
        <row r="12">
          <cell r="B12" t="str">
            <v>x</v>
          </cell>
          <cell r="C12">
            <v>19</v>
          </cell>
          <cell r="D12" t="str">
            <v>x</v>
          </cell>
          <cell r="E12">
            <v>20.666666666666668</v>
          </cell>
          <cell r="F12">
            <v>23</v>
          </cell>
        </row>
        <row r="13">
          <cell r="B13" t="str">
            <v>x</v>
          </cell>
          <cell r="D13" t="str">
            <v>x</v>
          </cell>
        </row>
      </sheetData>
      <sheetData sheetId="12" refreshError="1">
        <row r="35">
          <cell r="D35">
            <v>133396.29585942751</v>
          </cell>
          <cell r="F35">
            <v>145183.50400000002</v>
          </cell>
          <cell r="G35">
            <v>162686.90026698002</v>
          </cell>
        </row>
        <row r="36">
          <cell r="C36">
            <v>73629.2</v>
          </cell>
          <cell r="E36">
            <v>73629.184973563082</v>
          </cell>
        </row>
        <row r="37">
          <cell r="C37">
            <v>63914.236111111109</v>
          </cell>
          <cell r="E37">
            <v>47198.19549587377</v>
          </cell>
        </row>
      </sheetData>
      <sheetData sheetId="13" refreshError="1"/>
      <sheetData sheetId="14"/>
      <sheetData sheetId="15" refreshError="1"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6">
          <cell r="B16" t="str">
            <v>x</v>
          </cell>
          <cell r="C16">
            <v>258.44382999999999</v>
          </cell>
          <cell r="D16" t="str">
            <v>x</v>
          </cell>
        </row>
        <row r="17">
          <cell r="B17" t="str">
            <v>x</v>
          </cell>
          <cell r="C17">
            <v>1224.0755300000001</v>
          </cell>
          <cell r="D17" t="str">
            <v>х</v>
          </cell>
        </row>
        <row r="18">
          <cell r="B18" t="str">
            <v>x</v>
          </cell>
          <cell r="C18">
            <v>173.63642000000002</v>
          </cell>
          <cell r="D18" t="str">
            <v>х</v>
          </cell>
        </row>
        <row r="19">
          <cell r="B19" t="str">
            <v>x</v>
          </cell>
          <cell r="C19">
            <v>149.43329</v>
          </cell>
          <cell r="D19" t="str">
            <v>х</v>
          </cell>
        </row>
        <row r="20">
          <cell r="B20" t="str">
            <v>x</v>
          </cell>
          <cell r="D20" t="str">
            <v>х</v>
          </cell>
          <cell r="E20">
            <v>2931.5490282403466</v>
          </cell>
          <cell r="F20">
            <v>3217.9836563301324</v>
          </cell>
        </row>
        <row r="23">
          <cell r="B23" t="str">
            <v>x</v>
          </cell>
          <cell r="C23">
            <v>1283.95748</v>
          </cell>
          <cell r="D23" t="str">
            <v>x</v>
          </cell>
        </row>
        <row r="24">
          <cell r="B24" t="str">
            <v>x</v>
          </cell>
          <cell r="C24">
            <v>1219.68641</v>
          </cell>
          <cell r="D24" t="str">
            <v>x</v>
          </cell>
          <cell r="E24">
            <v>1480.5370012256267</v>
          </cell>
          <cell r="F24">
            <v>1685.5025436753026</v>
          </cell>
        </row>
        <row r="25">
          <cell r="B25" t="str">
            <v>x</v>
          </cell>
          <cell r="C25">
            <v>355.80944</v>
          </cell>
          <cell r="D25" t="str">
            <v>x</v>
          </cell>
          <cell r="E25">
            <v>525.81994707520903</v>
          </cell>
          <cell r="F25">
            <v>564.73062315877451</v>
          </cell>
        </row>
        <row r="26">
          <cell r="B26" t="str">
            <v>x</v>
          </cell>
          <cell r="C26">
            <v>52.372920000000001</v>
          </cell>
          <cell r="D26" t="str">
            <v>x</v>
          </cell>
          <cell r="E26">
            <v>21.312000000000001</v>
          </cell>
          <cell r="F26">
            <v>22.889088000000001</v>
          </cell>
        </row>
        <row r="27">
          <cell r="B27" t="str">
            <v>x</v>
          </cell>
          <cell r="C27">
            <v>419.66187000000002</v>
          </cell>
          <cell r="D27" t="str">
            <v>x</v>
          </cell>
          <cell r="F27">
            <v>419.66187000000002</v>
          </cell>
        </row>
        <row r="28">
          <cell r="A28" t="str">
            <v>Сувениры</v>
          </cell>
          <cell r="B28" t="str">
            <v>x</v>
          </cell>
          <cell r="C28">
            <v>553.84929999999997</v>
          </cell>
          <cell r="D28" t="str">
            <v>x</v>
          </cell>
        </row>
      </sheetData>
      <sheetData sheetId="16" refreshError="1"/>
      <sheetData sheetId="17" refreshError="1"/>
      <sheetData sheetId="18"/>
      <sheetData sheetId="19" refreshError="1"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11">
          <cell r="C11">
            <v>0</v>
          </cell>
          <cell r="E11">
            <v>0</v>
          </cell>
        </row>
        <row r="12">
          <cell r="C12">
            <v>0</v>
          </cell>
          <cell r="E12">
            <v>0</v>
          </cell>
        </row>
      </sheetData>
      <sheetData sheetId="20" refreshError="1">
        <row r="7">
          <cell r="A7" t="str">
            <v>Договор с ОАО "УАВР МОЭСК" №02/04/08-д от 08.04.08 г. на транспортное обслуживание</v>
          </cell>
          <cell r="C7">
            <v>12721.708000000001</v>
          </cell>
        </row>
        <row r="8">
          <cell r="A8" t="str">
            <v>Договор с ОАО "УАВР МОЭСК" №04/12/08-д от 31.12.08 г. на транспортное обслуживание</v>
          </cell>
          <cell r="C8">
            <v>28709.260999999999</v>
          </cell>
          <cell r="E8">
            <v>28939.200000000001</v>
          </cell>
          <cell r="F8">
            <v>31080.700800000002</v>
          </cell>
        </row>
        <row r="9">
          <cell r="A9" t="str">
            <v>Договор с ООО "Информационно-технический сервис" №209/11/07-р от 01.11.07 на аренду транспортного средства с экипажем</v>
          </cell>
          <cell r="C9">
            <v>301.58699999999999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22">
          <cell r="A22" t="str">
            <v>договор  с _____ от_____№  __ на_________</v>
          </cell>
        </row>
      </sheetData>
      <sheetData sheetId="21" refreshError="1">
        <row r="6">
          <cell r="B6" t="str">
            <v>х</v>
          </cell>
          <cell r="D6" t="str">
            <v>х</v>
          </cell>
        </row>
        <row r="21">
          <cell r="B21" t="str">
            <v>х</v>
          </cell>
          <cell r="D21" t="str">
            <v>х</v>
          </cell>
        </row>
        <row r="27">
          <cell r="B27" t="str">
            <v>х</v>
          </cell>
          <cell r="D27" t="str">
            <v>х</v>
          </cell>
        </row>
        <row r="49">
          <cell r="B49" t="str">
            <v>х</v>
          </cell>
          <cell r="D49" t="str">
            <v>х</v>
          </cell>
        </row>
        <row r="55">
          <cell r="A55" t="str">
            <v>договор  с _____ от_____№  __ на_________</v>
          </cell>
        </row>
        <row r="56">
          <cell r="A56" t="str">
            <v>договор  с _____ от_____№  __ на_________</v>
          </cell>
        </row>
        <row r="59">
          <cell r="A59" t="str">
            <v>договор  с _____ от_____№  __ на_________</v>
          </cell>
        </row>
        <row r="60">
          <cell r="A60" t="str">
            <v>договор  с _____ от_____№  __ на_________</v>
          </cell>
        </row>
        <row r="63">
          <cell r="A63" t="str">
            <v>договор  с _____ от_____№  __ на_________</v>
          </cell>
        </row>
        <row r="64">
          <cell r="A64" t="str">
            <v>договор  с _____ от_____№  __ на_________</v>
          </cell>
        </row>
        <row r="67">
          <cell r="A67" t="str">
            <v>договор  с _____ от_____№  __ на_________</v>
          </cell>
        </row>
        <row r="68">
          <cell r="A68" t="str">
            <v>Расходы на текущий ремонт</v>
          </cell>
          <cell r="E68">
            <v>17216.173623559323</v>
          </cell>
        </row>
        <row r="70">
          <cell r="B70" t="str">
            <v>х</v>
          </cell>
          <cell r="D70" t="str">
            <v>х</v>
          </cell>
        </row>
        <row r="71">
          <cell r="A71" t="str">
            <v>Договор строительного подряда №8 от 03.03.09 г. с ООО "СпецФундаментСтрой"</v>
          </cell>
          <cell r="C71">
            <v>434.71906999999993</v>
          </cell>
        </row>
        <row r="72">
          <cell r="A72" t="str">
            <v>Договор строительного подряда №12 от 27.01.09 г. с ООО "Строй групп"</v>
          </cell>
          <cell r="C72">
            <v>800.35610999999994</v>
          </cell>
        </row>
      </sheetData>
      <sheetData sheetId="22" refreshError="1">
        <row r="6">
          <cell r="B6" t="str">
            <v>x</v>
          </cell>
          <cell r="D6" t="str">
            <v>x</v>
          </cell>
        </row>
        <row r="9">
          <cell r="A9" t="str">
            <v>под  объекты построенные по ИП</v>
          </cell>
          <cell r="B9" t="str">
            <v>x</v>
          </cell>
          <cell r="D9" t="str">
            <v>x</v>
          </cell>
          <cell r="E9">
            <v>1338.75</v>
          </cell>
          <cell r="F9">
            <v>8190</v>
          </cell>
        </row>
        <row r="10">
          <cell r="A10" t="str">
            <v>под  объекты построенные по ИП</v>
          </cell>
          <cell r="B10" t="str">
            <v>x</v>
          </cell>
          <cell r="D10" t="str">
            <v>x</v>
          </cell>
          <cell r="F10">
            <v>630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</sheetData>
      <sheetData sheetId="23" refreshError="1">
        <row r="13">
          <cell r="A13" t="str">
            <v>HYUNDAI H-I 2.5 TCI SWB</v>
          </cell>
          <cell r="C13">
            <v>140</v>
          </cell>
          <cell r="D13">
            <v>29</v>
          </cell>
          <cell r="F13">
            <v>1</v>
          </cell>
          <cell r="I13">
            <v>1</v>
          </cell>
          <cell r="K13">
            <v>1</v>
          </cell>
        </row>
        <row r="14">
          <cell r="A14" t="str">
            <v>MERCEDES-BENZ VITO 112CDIF</v>
          </cell>
          <cell r="C14">
            <v>122</v>
          </cell>
          <cell r="D14">
            <v>29</v>
          </cell>
          <cell r="F14">
            <v>1</v>
          </cell>
          <cell r="I14">
            <v>1</v>
          </cell>
          <cell r="K14">
            <v>1</v>
          </cell>
        </row>
        <row r="15">
          <cell r="A15" t="str">
            <v>VOLKSWAGEN 2K CADDY KOMBI</v>
          </cell>
          <cell r="C15">
            <v>102</v>
          </cell>
          <cell r="D15">
            <v>29</v>
          </cell>
          <cell r="F15">
            <v>1</v>
          </cell>
          <cell r="I15">
            <v>1</v>
          </cell>
          <cell r="K15">
            <v>1</v>
          </cell>
        </row>
        <row r="16">
          <cell r="A16" t="str">
            <v>VOLKSWAGEN 7HC TRANSPORTER</v>
          </cell>
          <cell r="C16">
            <v>116</v>
          </cell>
          <cell r="D16">
            <v>29</v>
          </cell>
          <cell r="F16">
            <v>1</v>
          </cell>
          <cell r="I16">
            <v>1</v>
          </cell>
          <cell r="K16">
            <v>1</v>
          </cell>
        </row>
        <row r="17">
          <cell r="A17" t="str">
            <v>VOLKSWAGEN 7HC TRANSPORTER</v>
          </cell>
          <cell r="C17">
            <v>85</v>
          </cell>
          <cell r="D17">
            <v>7</v>
          </cell>
          <cell r="F17">
            <v>1</v>
          </cell>
          <cell r="I17">
            <v>1</v>
          </cell>
          <cell r="K17">
            <v>1</v>
          </cell>
        </row>
        <row r="18">
          <cell r="A18" t="str">
            <v>TOYOTA CAMRY</v>
          </cell>
          <cell r="C18">
            <v>167</v>
          </cell>
          <cell r="D18">
            <v>43</v>
          </cell>
          <cell r="F18">
            <v>0.33</v>
          </cell>
          <cell r="I18">
            <v>1</v>
          </cell>
          <cell r="K18">
            <v>1</v>
          </cell>
        </row>
        <row r="19">
          <cell r="A19" t="str">
            <v>TOYOTA CAMRY</v>
          </cell>
          <cell r="C19">
            <v>167</v>
          </cell>
          <cell r="D19">
            <v>43</v>
          </cell>
          <cell r="F19">
            <v>0.67</v>
          </cell>
          <cell r="I19">
            <v>1</v>
          </cell>
          <cell r="K19">
            <v>1</v>
          </cell>
        </row>
        <row r="20">
          <cell r="A20" t="str">
            <v>TOYOTA CAMRY</v>
          </cell>
          <cell r="C20">
            <v>167</v>
          </cell>
          <cell r="D20">
            <v>43</v>
          </cell>
          <cell r="F20">
            <v>0.6</v>
          </cell>
          <cell r="I20">
            <v>1</v>
          </cell>
          <cell r="K20">
            <v>1</v>
          </cell>
        </row>
        <row r="21">
          <cell r="A21" t="str">
            <v>TOYOTA CAMRY</v>
          </cell>
          <cell r="C21">
            <v>167</v>
          </cell>
          <cell r="D21">
            <v>43</v>
          </cell>
          <cell r="F21">
            <v>1</v>
          </cell>
          <cell r="I21">
            <v>1</v>
          </cell>
          <cell r="K21">
            <v>1</v>
          </cell>
        </row>
        <row r="22">
          <cell r="A22" t="str">
            <v>TOYOTA CAMRY</v>
          </cell>
          <cell r="C22">
            <v>167</v>
          </cell>
          <cell r="D22">
            <v>43</v>
          </cell>
          <cell r="F22">
            <v>0.5</v>
          </cell>
          <cell r="I22">
            <v>1</v>
          </cell>
          <cell r="K22">
            <v>1</v>
          </cell>
        </row>
        <row r="23">
          <cell r="A23" t="str">
            <v>TOYOTA CAMRY</v>
          </cell>
          <cell r="C23">
            <v>167</v>
          </cell>
          <cell r="D23">
            <v>43</v>
          </cell>
          <cell r="F23">
            <v>1</v>
          </cell>
          <cell r="I23">
            <v>1</v>
          </cell>
          <cell r="K23">
            <v>1</v>
          </cell>
        </row>
        <row r="24">
          <cell r="A24" t="str">
            <v>TOYOTA CAMRY</v>
          </cell>
          <cell r="C24">
            <v>167</v>
          </cell>
          <cell r="D24">
            <v>43</v>
          </cell>
          <cell r="F24">
            <v>0.17</v>
          </cell>
          <cell r="I24">
            <v>1</v>
          </cell>
          <cell r="K24">
            <v>1</v>
          </cell>
        </row>
        <row r="25">
          <cell r="A25" t="str">
            <v>FORD FOCUS</v>
          </cell>
          <cell r="C25">
            <v>100</v>
          </cell>
          <cell r="D25">
            <v>7</v>
          </cell>
          <cell r="F25">
            <v>0.57999999999999996</v>
          </cell>
          <cell r="I25">
            <v>1</v>
          </cell>
          <cell r="K25">
            <v>1</v>
          </cell>
        </row>
        <row r="26">
          <cell r="A26" t="str">
            <v>FORD FOCUS</v>
          </cell>
          <cell r="C26">
            <v>100</v>
          </cell>
          <cell r="D26">
            <v>7</v>
          </cell>
          <cell r="F26">
            <v>0.42</v>
          </cell>
          <cell r="I26">
            <v>1</v>
          </cell>
          <cell r="K26">
            <v>1</v>
          </cell>
        </row>
        <row r="27">
          <cell r="A27" t="str">
            <v>FORD FOCUS</v>
          </cell>
          <cell r="C27">
            <v>125</v>
          </cell>
          <cell r="D27">
            <v>29</v>
          </cell>
          <cell r="F27">
            <v>1</v>
          </cell>
          <cell r="I27">
            <v>1</v>
          </cell>
          <cell r="K27">
            <v>1</v>
          </cell>
        </row>
        <row r="28">
          <cell r="A28" t="str">
            <v>VOLKSWAGEN TOUAREG</v>
          </cell>
          <cell r="C28">
            <v>239</v>
          </cell>
          <cell r="D28">
            <v>72</v>
          </cell>
          <cell r="F28">
            <v>0.5</v>
          </cell>
          <cell r="I28">
            <v>1</v>
          </cell>
          <cell r="K28">
            <v>1</v>
          </cell>
        </row>
        <row r="29">
          <cell r="A29" t="str">
            <v>VOLKSWAGEN 7HM MULTIVAN</v>
          </cell>
          <cell r="C29">
            <v>174</v>
          </cell>
          <cell r="D29">
            <v>43</v>
          </cell>
          <cell r="F29">
            <v>1</v>
          </cell>
          <cell r="I29">
            <v>1</v>
          </cell>
          <cell r="K29">
            <v>1</v>
          </cell>
        </row>
        <row r="30">
          <cell r="A30" t="str">
            <v>CHEVROLET NIVA 2123</v>
          </cell>
          <cell r="C30">
            <v>79.599999999999994</v>
          </cell>
          <cell r="D30">
            <v>7</v>
          </cell>
          <cell r="F30">
            <v>0.75</v>
          </cell>
          <cell r="I30">
            <v>1</v>
          </cell>
          <cell r="K30">
            <v>1</v>
          </cell>
        </row>
        <row r="31">
          <cell r="A31" t="str">
            <v>HYUNDAI TUCSON 2.0 GLSAT</v>
          </cell>
          <cell r="C31">
            <v>141</v>
          </cell>
          <cell r="D31">
            <v>29</v>
          </cell>
          <cell r="F31">
            <v>0.85</v>
          </cell>
          <cell r="I31">
            <v>1</v>
          </cell>
          <cell r="K31">
            <v>1</v>
          </cell>
        </row>
        <row r="32">
          <cell r="A32" t="str">
            <v>ГАЗ-27057</v>
          </cell>
          <cell r="C32">
            <v>140</v>
          </cell>
          <cell r="D32">
            <v>24</v>
          </cell>
          <cell r="F32">
            <v>0.25</v>
          </cell>
          <cell r="I32">
            <v>1</v>
          </cell>
          <cell r="K32">
            <v>1</v>
          </cell>
        </row>
        <row r="33">
          <cell r="A33" t="str">
            <v>ГАЗ-27057</v>
          </cell>
          <cell r="C33">
            <v>140</v>
          </cell>
          <cell r="D33">
            <v>24</v>
          </cell>
          <cell r="F33">
            <v>0.75</v>
          </cell>
          <cell r="I33">
            <v>1</v>
          </cell>
          <cell r="K33">
            <v>1</v>
          </cell>
        </row>
        <row r="34">
          <cell r="A34" t="str">
            <v>ГАЗ-27057</v>
          </cell>
          <cell r="C34">
            <v>140</v>
          </cell>
          <cell r="D34">
            <v>24</v>
          </cell>
          <cell r="F34">
            <v>1</v>
          </cell>
          <cell r="I34">
            <v>1</v>
          </cell>
          <cell r="K34">
            <v>1</v>
          </cell>
        </row>
        <row r="35">
          <cell r="A35" t="str">
            <v>ГАЗ-27057</v>
          </cell>
          <cell r="C35">
            <v>140</v>
          </cell>
          <cell r="D35">
            <v>24</v>
          </cell>
          <cell r="F35">
            <v>0.25</v>
          </cell>
          <cell r="I35">
            <v>1</v>
          </cell>
          <cell r="K35">
            <v>1</v>
          </cell>
        </row>
        <row r="36">
          <cell r="A36" t="str">
            <v>ГАЗ-27057</v>
          </cell>
          <cell r="C36">
            <v>140</v>
          </cell>
          <cell r="D36">
            <v>24</v>
          </cell>
          <cell r="F36">
            <v>0.75</v>
          </cell>
          <cell r="I36">
            <v>1</v>
          </cell>
          <cell r="K36">
            <v>1</v>
          </cell>
        </row>
        <row r="37">
          <cell r="A37" t="str">
            <v>КаМАЗ 43118-10 бортовой</v>
          </cell>
          <cell r="C37">
            <v>245</v>
          </cell>
          <cell r="D37">
            <v>43</v>
          </cell>
          <cell r="F37">
            <v>0.6</v>
          </cell>
          <cell r="I37">
            <v>1</v>
          </cell>
          <cell r="K37">
            <v>1</v>
          </cell>
        </row>
        <row r="38">
          <cell r="A38" t="str">
            <v>УАЗ-390944</v>
          </cell>
          <cell r="C38">
            <v>99</v>
          </cell>
          <cell r="D38">
            <v>19</v>
          </cell>
          <cell r="F38">
            <v>1</v>
          </cell>
          <cell r="I38">
            <v>1</v>
          </cell>
          <cell r="K38">
            <v>1</v>
          </cell>
        </row>
        <row r="39">
          <cell r="A39" t="str">
            <v>УАЗ-390944</v>
          </cell>
          <cell r="C39">
            <v>107</v>
          </cell>
          <cell r="D39">
            <v>24</v>
          </cell>
          <cell r="F39">
            <v>1</v>
          </cell>
          <cell r="I39">
            <v>1</v>
          </cell>
          <cell r="K39">
            <v>1</v>
          </cell>
        </row>
        <row r="40">
          <cell r="A40" t="str">
            <v>УАЗ-396254</v>
          </cell>
          <cell r="C40">
            <v>107</v>
          </cell>
          <cell r="D40">
            <v>24</v>
          </cell>
          <cell r="F40">
            <v>1</v>
          </cell>
          <cell r="I40">
            <v>1</v>
          </cell>
          <cell r="K40">
            <v>1</v>
          </cell>
        </row>
        <row r="41">
          <cell r="A41" t="str">
            <v>ГАЗ-27057</v>
          </cell>
          <cell r="C41">
            <v>123.8</v>
          </cell>
          <cell r="D41">
            <v>24</v>
          </cell>
          <cell r="F41">
            <v>1</v>
          </cell>
          <cell r="I41">
            <v>1</v>
          </cell>
          <cell r="K41">
            <v>1</v>
          </cell>
        </row>
        <row r="42">
          <cell r="A42" t="str">
            <v>УАЗ-390944</v>
          </cell>
          <cell r="C42">
            <v>107</v>
          </cell>
          <cell r="D42">
            <v>24</v>
          </cell>
          <cell r="F42">
            <v>1</v>
          </cell>
          <cell r="I42">
            <v>1</v>
          </cell>
          <cell r="K42">
            <v>1</v>
          </cell>
        </row>
        <row r="43">
          <cell r="A43" t="str">
            <v>УАЗ-390944</v>
          </cell>
          <cell r="C43">
            <v>107</v>
          </cell>
          <cell r="D43">
            <v>24</v>
          </cell>
          <cell r="F43">
            <v>1</v>
          </cell>
          <cell r="I43">
            <v>1</v>
          </cell>
          <cell r="K43">
            <v>1</v>
          </cell>
        </row>
        <row r="44">
          <cell r="A44" t="str">
            <v>УАЗ-396254</v>
          </cell>
          <cell r="C44">
            <v>107</v>
          </cell>
          <cell r="D44">
            <v>24</v>
          </cell>
          <cell r="F44">
            <v>1</v>
          </cell>
          <cell r="I44">
            <v>1</v>
          </cell>
          <cell r="K44">
            <v>1</v>
          </cell>
        </row>
        <row r="45">
          <cell r="A45" t="str">
            <v>УАЗ-396254</v>
          </cell>
          <cell r="C45">
            <v>107</v>
          </cell>
          <cell r="D45">
            <v>24</v>
          </cell>
          <cell r="F45">
            <v>1</v>
          </cell>
          <cell r="I45">
            <v>1</v>
          </cell>
          <cell r="K45">
            <v>1</v>
          </cell>
        </row>
        <row r="46">
          <cell r="A46" t="str">
            <v>ГАЗ-33023</v>
          </cell>
          <cell r="C46">
            <v>123.8</v>
          </cell>
          <cell r="D46">
            <v>24</v>
          </cell>
          <cell r="F46">
            <v>1</v>
          </cell>
          <cell r="I46">
            <v>1</v>
          </cell>
          <cell r="K46">
            <v>1</v>
          </cell>
        </row>
        <row r="47">
          <cell r="A47" t="str">
            <v>ГАЗ-2752</v>
          </cell>
          <cell r="C47">
            <v>123.8</v>
          </cell>
          <cell r="D47">
            <v>24</v>
          </cell>
          <cell r="F47">
            <v>1</v>
          </cell>
          <cell r="I47">
            <v>1</v>
          </cell>
          <cell r="K47">
            <v>1</v>
          </cell>
        </row>
        <row r="48">
          <cell r="A48" t="str">
            <v>ГАЗ-2752</v>
          </cell>
          <cell r="C48">
            <v>123.8</v>
          </cell>
          <cell r="D48">
            <v>24</v>
          </cell>
          <cell r="F48">
            <v>1</v>
          </cell>
          <cell r="I48">
            <v>1</v>
          </cell>
          <cell r="K48">
            <v>1</v>
          </cell>
        </row>
        <row r="49">
          <cell r="A49" t="str">
            <v>ГАЗ-2752</v>
          </cell>
          <cell r="C49">
            <v>123.8</v>
          </cell>
          <cell r="D49">
            <v>24</v>
          </cell>
          <cell r="F49">
            <v>1</v>
          </cell>
          <cell r="I49">
            <v>1</v>
          </cell>
          <cell r="K49">
            <v>1</v>
          </cell>
        </row>
        <row r="50">
          <cell r="A50" t="str">
            <v>ГАЗ-2752</v>
          </cell>
          <cell r="C50">
            <v>123.8</v>
          </cell>
          <cell r="D50">
            <v>24</v>
          </cell>
          <cell r="F50">
            <v>1</v>
          </cell>
          <cell r="I50">
            <v>1</v>
          </cell>
          <cell r="K50">
            <v>1</v>
          </cell>
        </row>
        <row r="51">
          <cell r="A51" t="str">
            <v>ГАЗ-2705</v>
          </cell>
          <cell r="C51">
            <v>123.8</v>
          </cell>
          <cell r="D51">
            <v>24</v>
          </cell>
          <cell r="F51">
            <v>1</v>
          </cell>
          <cell r="I51">
            <v>1</v>
          </cell>
          <cell r="K51">
            <v>1</v>
          </cell>
        </row>
        <row r="52">
          <cell r="A52" t="str">
            <v>КАМАЗ-К17КМА</v>
          </cell>
          <cell r="C52">
            <v>206</v>
          </cell>
          <cell r="D52">
            <v>43</v>
          </cell>
          <cell r="F52">
            <v>0.5</v>
          </cell>
          <cell r="I52">
            <v>1</v>
          </cell>
          <cell r="K52">
            <v>1</v>
          </cell>
        </row>
        <row r="53">
          <cell r="A53" t="str">
            <v>УАЗ-396254</v>
          </cell>
          <cell r="C53">
            <v>107</v>
          </cell>
          <cell r="D53">
            <v>24</v>
          </cell>
          <cell r="F53">
            <v>1</v>
          </cell>
          <cell r="I53">
            <v>1</v>
          </cell>
          <cell r="K53">
            <v>1</v>
          </cell>
        </row>
        <row r="54">
          <cell r="A54" t="str">
            <v>ЗИЛ-450670</v>
          </cell>
          <cell r="C54">
            <v>130</v>
          </cell>
          <cell r="D54">
            <v>24</v>
          </cell>
          <cell r="F54">
            <v>0.67</v>
          </cell>
          <cell r="I54">
            <v>1</v>
          </cell>
          <cell r="K54">
            <v>1</v>
          </cell>
        </row>
        <row r="55">
          <cell r="A55" t="str">
            <v>ГАЗ-2752</v>
          </cell>
          <cell r="C55">
            <v>133.30000000000001</v>
          </cell>
          <cell r="D55">
            <v>24</v>
          </cell>
          <cell r="F55">
            <v>0.57999999999999996</v>
          </cell>
          <cell r="I55">
            <v>1</v>
          </cell>
          <cell r="K55">
            <v>1</v>
          </cell>
        </row>
        <row r="56">
          <cell r="A56" t="str">
            <v>ГАЗ-2752</v>
          </cell>
          <cell r="C56">
            <v>133.30000000000001</v>
          </cell>
          <cell r="D56">
            <v>24</v>
          </cell>
          <cell r="F56">
            <v>1</v>
          </cell>
          <cell r="I56">
            <v>1</v>
          </cell>
          <cell r="K56">
            <v>1</v>
          </cell>
        </row>
        <row r="57">
          <cell r="A57" t="str">
            <v>УАЗ-390995</v>
          </cell>
          <cell r="C57">
            <v>112</v>
          </cell>
          <cell r="D57">
            <v>24</v>
          </cell>
          <cell r="F57">
            <v>0.57999999999999996</v>
          </cell>
          <cell r="I57">
            <v>1</v>
          </cell>
          <cell r="K57">
            <v>1</v>
          </cell>
        </row>
        <row r="58">
          <cell r="A58" t="str">
            <v>VOLKSWAGEN 2EKZ CRAFTER</v>
          </cell>
          <cell r="C58">
            <v>109</v>
          </cell>
          <cell r="D58">
            <v>24</v>
          </cell>
          <cell r="F58">
            <v>0.57999999999999996</v>
          </cell>
          <cell r="I58">
            <v>1</v>
          </cell>
          <cell r="K58">
            <v>1</v>
          </cell>
        </row>
        <row r="59">
          <cell r="A59" t="str">
            <v>ГАЗ-33086</v>
          </cell>
          <cell r="C59">
            <v>117</v>
          </cell>
          <cell r="D59">
            <v>24</v>
          </cell>
          <cell r="F59">
            <v>0.57999999999999996</v>
          </cell>
          <cell r="I59">
            <v>1</v>
          </cell>
          <cell r="K59">
            <v>1</v>
          </cell>
        </row>
        <row r="60">
          <cell r="A60" t="str">
            <v>ГАЗ-2752</v>
          </cell>
          <cell r="C60">
            <v>133.30000000000001</v>
          </cell>
          <cell r="D60">
            <v>24</v>
          </cell>
          <cell r="F60">
            <v>0.5</v>
          </cell>
          <cell r="I60">
            <v>1</v>
          </cell>
          <cell r="K60">
            <v>1</v>
          </cell>
        </row>
        <row r="61">
          <cell r="A61" t="str">
            <v>КАМАЗ-65111</v>
          </cell>
          <cell r="C61">
            <v>245</v>
          </cell>
          <cell r="D61">
            <v>43</v>
          </cell>
          <cell r="F61">
            <v>1</v>
          </cell>
          <cell r="I61">
            <v>1</v>
          </cell>
          <cell r="K61">
            <v>1</v>
          </cell>
        </row>
        <row r="62">
          <cell r="A62" t="str">
            <v>УАЗ-390995</v>
          </cell>
          <cell r="C62">
            <v>112</v>
          </cell>
          <cell r="D62">
            <v>24</v>
          </cell>
          <cell r="F62">
            <v>0.2</v>
          </cell>
          <cell r="I62">
            <v>1</v>
          </cell>
          <cell r="K62">
            <v>1</v>
          </cell>
        </row>
        <row r="63">
          <cell r="A63" t="str">
            <v>ГАЗ-2752</v>
          </cell>
          <cell r="C63">
            <v>133.30000000000001</v>
          </cell>
          <cell r="D63">
            <v>24</v>
          </cell>
          <cell r="F63">
            <v>1</v>
          </cell>
          <cell r="I63">
            <v>1</v>
          </cell>
          <cell r="K63">
            <v>1</v>
          </cell>
        </row>
        <row r="64">
          <cell r="A64" t="str">
            <v>ГАЗ-2752</v>
          </cell>
          <cell r="C64">
            <v>133.30000000000001</v>
          </cell>
          <cell r="D64">
            <v>24</v>
          </cell>
          <cell r="F64">
            <v>0.08</v>
          </cell>
          <cell r="I64">
            <v>1</v>
          </cell>
          <cell r="K64">
            <v>1</v>
          </cell>
        </row>
        <row r="65">
          <cell r="A65" t="str">
            <v>ГАЗ-3302</v>
          </cell>
          <cell r="C65">
            <v>133.30000000000001</v>
          </cell>
          <cell r="D65">
            <v>24</v>
          </cell>
          <cell r="F65">
            <v>0.08</v>
          </cell>
          <cell r="I65">
            <v>1</v>
          </cell>
          <cell r="K65">
            <v>1</v>
          </cell>
        </row>
        <row r="66">
          <cell r="A66" t="str">
            <v>ГАЗ-32613А специальный "Лаборатория"</v>
          </cell>
          <cell r="C66">
            <v>140</v>
          </cell>
          <cell r="D66">
            <v>24</v>
          </cell>
          <cell r="F66">
            <v>1</v>
          </cell>
          <cell r="I66">
            <v>1</v>
          </cell>
          <cell r="K66">
            <v>1</v>
          </cell>
        </row>
        <row r="67">
          <cell r="A67" t="str">
            <v>ГАЗ-32613А специальный "Лаборатория"</v>
          </cell>
          <cell r="C67">
            <v>140</v>
          </cell>
          <cell r="D67">
            <v>24</v>
          </cell>
          <cell r="F67">
            <v>0.67</v>
          </cell>
          <cell r="I67">
            <v>1</v>
          </cell>
          <cell r="K67">
            <v>1</v>
          </cell>
        </row>
        <row r="68">
          <cell r="A68" t="str">
            <v>ГАЗ-32613А специальный "Лаборатория"</v>
          </cell>
          <cell r="C68">
            <v>140.1</v>
          </cell>
          <cell r="D68">
            <v>24</v>
          </cell>
          <cell r="F68">
            <v>0.25</v>
          </cell>
          <cell r="I68">
            <v>1</v>
          </cell>
          <cell r="K68">
            <v>1</v>
          </cell>
        </row>
        <row r="69">
          <cell r="A69" t="str">
            <v>ГАЗ-32613А специальный "Лаборатория"</v>
          </cell>
          <cell r="C69">
            <v>140.1</v>
          </cell>
          <cell r="D69">
            <v>24</v>
          </cell>
          <cell r="F69">
            <v>0.75</v>
          </cell>
          <cell r="I69">
            <v>1</v>
          </cell>
          <cell r="K69">
            <v>1</v>
          </cell>
        </row>
        <row r="70">
          <cell r="A70" t="str">
            <v>ГАЗ-32613А специальный "Лаборатория"</v>
          </cell>
          <cell r="C70">
            <v>140.1</v>
          </cell>
          <cell r="D70">
            <v>24</v>
          </cell>
          <cell r="F70">
            <v>1</v>
          </cell>
          <cell r="I70">
            <v>1</v>
          </cell>
          <cell r="K70">
            <v>1</v>
          </cell>
        </row>
        <row r="71">
          <cell r="A71" t="str">
            <v>ГАЗ-32613А специальный "Лаборатория"</v>
          </cell>
          <cell r="C71">
            <v>140.1</v>
          </cell>
          <cell r="D71">
            <v>24</v>
          </cell>
          <cell r="F71">
            <v>0.75</v>
          </cell>
          <cell r="I71">
            <v>1</v>
          </cell>
          <cell r="K71">
            <v>1</v>
          </cell>
        </row>
        <row r="72">
          <cell r="A72" t="str">
            <v>ГАЗ-48101В(БКМ-317-01)</v>
          </cell>
          <cell r="C72">
            <v>117</v>
          </cell>
          <cell r="D72">
            <v>24</v>
          </cell>
          <cell r="F72">
            <v>1</v>
          </cell>
          <cell r="I72">
            <v>1</v>
          </cell>
          <cell r="K72">
            <v>1</v>
          </cell>
        </row>
        <row r="73">
          <cell r="A73" t="str">
            <v>ГАЗ-48101В(БКМ-317-01)</v>
          </cell>
          <cell r="C73">
            <v>117</v>
          </cell>
          <cell r="D73">
            <v>24</v>
          </cell>
          <cell r="F73">
            <v>0.67</v>
          </cell>
          <cell r="I73">
            <v>1</v>
          </cell>
          <cell r="K73">
            <v>1</v>
          </cell>
        </row>
        <row r="74">
          <cell r="A74" t="str">
            <v>ГАЗ-3897</v>
          </cell>
          <cell r="C74">
            <v>119</v>
          </cell>
          <cell r="D74">
            <v>24</v>
          </cell>
          <cell r="F74">
            <v>0.85499999999999998</v>
          </cell>
          <cell r="I74">
            <v>1</v>
          </cell>
          <cell r="K74">
            <v>1</v>
          </cell>
        </row>
        <row r="75">
          <cell r="A75" t="str">
            <v>ГАЗ-32591 Электротехническая лаборатория</v>
          </cell>
          <cell r="C75">
            <v>123.8</v>
          </cell>
          <cell r="D75">
            <v>24</v>
          </cell>
          <cell r="F75">
            <v>0.9</v>
          </cell>
          <cell r="I75">
            <v>1</v>
          </cell>
          <cell r="K75">
            <v>1</v>
          </cell>
        </row>
        <row r="76">
          <cell r="A76" t="str">
            <v>Ш-2705Л&gt;7 Электротехническая лаборатория</v>
          </cell>
          <cell r="C76">
            <v>123.8</v>
          </cell>
          <cell r="D76">
            <v>24</v>
          </cell>
          <cell r="F76">
            <v>0.92</v>
          </cell>
          <cell r="I76">
            <v>1</v>
          </cell>
          <cell r="K76">
            <v>1</v>
          </cell>
        </row>
        <row r="77">
          <cell r="A77" t="str">
            <v>Электротехническая лаборатория</v>
          </cell>
          <cell r="C77">
            <v>123.8</v>
          </cell>
          <cell r="D77">
            <v>24</v>
          </cell>
          <cell r="F77">
            <v>0.83</v>
          </cell>
          <cell r="I77">
            <v>1</v>
          </cell>
          <cell r="K77">
            <v>1</v>
          </cell>
        </row>
        <row r="78">
          <cell r="A78" t="str">
            <v>ГА1Л732СТ  Электротехническая лаборатория</v>
          </cell>
          <cell r="C78">
            <v>115.5</v>
          </cell>
          <cell r="D78">
            <v>24</v>
          </cell>
          <cell r="F78">
            <v>0.83</v>
          </cell>
          <cell r="I78">
            <v>1</v>
          </cell>
          <cell r="K78">
            <v>1</v>
          </cell>
        </row>
        <row r="79">
          <cell r="A79" t="str">
            <v>Электротехническая лаборатория</v>
          </cell>
          <cell r="C79">
            <v>117</v>
          </cell>
          <cell r="D79">
            <v>24</v>
          </cell>
          <cell r="F79">
            <v>0.83</v>
          </cell>
          <cell r="I79">
            <v>1</v>
          </cell>
          <cell r="K79">
            <v>1</v>
          </cell>
        </row>
        <row r="80">
          <cell r="A80" t="str">
            <v>УАЗ-396255</v>
          </cell>
          <cell r="C80">
            <v>112</v>
          </cell>
          <cell r="D80">
            <v>24</v>
          </cell>
          <cell r="F80">
            <v>0.5</v>
          </cell>
          <cell r="I80">
            <v>1</v>
          </cell>
          <cell r="K80">
            <v>1</v>
          </cell>
        </row>
        <row r="81">
          <cell r="A81" t="str">
            <v>TA3-2705V7 Электротехническая лаборатория</v>
          </cell>
          <cell r="C81">
            <v>123.8</v>
          </cell>
          <cell r="D81">
            <v>24</v>
          </cell>
          <cell r="F81">
            <v>1</v>
          </cell>
          <cell r="I81">
            <v>1</v>
          </cell>
          <cell r="K81">
            <v>1</v>
          </cell>
        </row>
        <row r="82">
          <cell r="A82" t="str">
            <v>ГАЗ-ЗЗЗОЗР передвижная мастерская</v>
          </cell>
          <cell r="C82">
            <v>117</v>
          </cell>
          <cell r="D82">
            <v>24</v>
          </cell>
          <cell r="F82">
            <v>0.2</v>
          </cell>
          <cell r="I82">
            <v>1</v>
          </cell>
          <cell r="K82">
            <v>1</v>
          </cell>
        </row>
        <row r="83">
          <cell r="A83" t="str">
            <v>Автобус ПАЗ-4234</v>
          </cell>
          <cell r="C83">
            <v>136</v>
          </cell>
          <cell r="D83">
            <v>24</v>
          </cell>
          <cell r="F83" t="str">
            <v>1</v>
          </cell>
          <cell r="I83">
            <v>1</v>
          </cell>
          <cell r="K83">
            <v>1</v>
          </cell>
        </row>
        <row r="84">
          <cell r="A84" t="str">
            <v>ГАЗ-22171</v>
          </cell>
          <cell r="C84">
            <v>133.30000000000001</v>
          </cell>
          <cell r="D84">
            <v>24</v>
          </cell>
          <cell r="F84">
            <v>0.5</v>
          </cell>
          <cell r="I84">
            <v>1</v>
          </cell>
          <cell r="K84">
            <v>1</v>
          </cell>
        </row>
        <row r="85">
          <cell r="A85" t="str">
            <v>Погрузчик JCB ЗСХ</v>
          </cell>
          <cell r="C85">
            <v>93</v>
          </cell>
          <cell r="D85">
            <v>18</v>
          </cell>
          <cell r="F85">
            <v>0.8</v>
          </cell>
          <cell r="I85">
            <v>1</v>
          </cell>
          <cell r="K85">
            <v>1</v>
          </cell>
        </row>
        <row r="86">
          <cell r="A86" t="str">
            <v>Подъемник монтажный ОПТ-9195</v>
          </cell>
          <cell r="C86">
            <v>81.09</v>
          </cell>
          <cell r="D86">
            <v>18</v>
          </cell>
          <cell r="F86" t="str">
            <v>1</v>
          </cell>
          <cell r="I86">
            <v>1</v>
          </cell>
          <cell r="K86">
            <v>1</v>
          </cell>
        </row>
        <row r="87">
          <cell r="A87" t="str">
            <v>МАВР-48852С</v>
          </cell>
          <cell r="C87">
            <v>117.2</v>
          </cell>
          <cell r="D87">
            <v>24</v>
          </cell>
          <cell r="F87">
            <v>0.5</v>
          </cell>
          <cell r="I87">
            <v>1</v>
          </cell>
          <cell r="K87">
            <v>1</v>
          </cell>
        </row>
        <row r="88">
          <cell r="A88" t="str">
            <v>МАВР-48852С</v>
          </cell>
          <cell r="C88">
            <v>117.2</v>
          </cell>
          <cell r="D88">
            <v>24</v>
          </cell>
          <cell r="F88">
            <v>0.6</v>
          </cell>
          <cell r="I88">
            <v>1</v>
          </cell>
          <cell r="K88">
            <v>1</v>
          </cell>
        </row>
        <row r="89">
          <cell r="A89" t="str">
            <v>МАВР-48852С</v>
          </cell>
          <cell r="C89">
            <v>117.2</v>
          </cell>
          <cell r="D89">
            <v>24</v>
          </cell>
          <cell r="F89">
            <v>0.5</v>
          </cell>
          <cell r="I89">
            <v>1</v>
          </cell>
          <cell r="K89">
            <v>1</v>
          </cell>
        </row>
        <row r="90">
          <cell r="A90" t="str">
            <v>MABP-58860D</v>
          </cell>
          <cell r="C90">
            <v>244.8</v>
          </cell>
          <cell r="D90">
            <v>43</v>
          </cell>
          <cell r="F90">
            <v>0.6</v>
          </cell>
          <cell r="I90">
            <v>1</v>
          </cell>
          <cell r="K90">
            <v>1</v>
          </cell>
        </row>
        <row r="91">
          <cell r="A91" t="str">
            <v>МАВР-48852Н</v>
          </cell>
          <cell r="C91">
            <v>117.2</v>
          </cell>
          <cell r="D91">
            <v>24</v>
          </cell>
          <cell r="F91" t="str">
            <v>1</v>
          </cell>
          <cell r="I91">
            <v>1</v>
          </cell>
          <cell r="K91">
            <v>1</v>
          </cell>
        </row>
        <row r="92">
          <cell r="A92" t="str">
            <v>МАВР-48852Н</v>
          </cell>
          <cell r="C92">
            <v>117.2</v>
          </cell>
          <cell r="D92">
            <v>24</v>
          </cell>
          <cell r="F92">
            <v>0.5</v>
          </cell>
          <cell r="I92">
            <v>1</v>
          </cell>
          <cell r="K92">
            <v>1</v>
          </cell>
        </row>
        <row r="93">
          <cell r="A93" t="str">
            <v>МАВР-48852Н</v>
          </cell>
          <cell r="C93">
            <v>117.2</v>
          </cell>
          <cell r="D93">
            <v>24</v>
          </cell>
          <cell r="F93" t="str">
            <v>1</v>
          </cell>
          <cell r="I93">
            <v>1</v>
          </cell>
          <cell r="K93">
            <v>1</v>
          </cell>
        </row>
        <row r="94">
          <cell r="A94" t="str">
            <v>МАВР-48852Н</v>
          </cell>
          <cell r="C94">
            <v>117.2</v>
          </cell>
          <cell r="D94">
            <v>24</v>
          </cell>
          <cell r="F94" t="str">
            <v>1</v>
          </cell>
          <cell r="I94">
            <v>1</v>
          </cell>
          <cell r="K94">
            <v>1</v>
          </cell>
        </row>
        <row r="95">
          <cell r="A95" t="str">
            <v>МАВР-48852Н</v>
          </cell>
          <cell r="C95">
            <v>117.2</v>
          </cell>
          <cell r="D95">
            <v>24</v>
          </cell>
          <cell r="F95">
            <v>0.57999999999999996</v>
          </cell>
          <cell r="I95">
            <v>1</v>
          </cell>
          <cell r="K95">
            <v>1</v>
          </cell>
        </row>
        <row r="96">
          <cell r="A96" t="str">
            <v>Автоподъемник АП-18-07 на шасси ЗИЛ-433362</v>
          </cell>
          <cell r="C96">
            <v>128</v>
          </cell>
          <cell r="D96">
            <v>24</v>
          </cell>
          <cell r="F96" t="str">
            <v>1</v>
          </cell>
          <cell r="I96">
            <v>1</v>
          </cell>
          <cell r="K96">
            <v>1</v>
          </cell>
        </row>
        <row r="97">
          <cell r="A97" t="str">
            <v>Автоподъемник АП-18-07 на шасси ЗИЛ-433362</v>
          </cell>
          <cell r="C97">
            <v>128</v>
          </cell>
          <cell r="D97">
            <v>24</v>
          </cell>
          <cell r="F97">
            <v>0.5</v>
          </cell>
          <cell r="I97">
            <v>1</v>
          </cell>
          <cell r="K97">
            <v>1</v>
          </cell>
        </row>
        <row r="98">
          <cell r="A98" t="str">
            <v>Автоподъемник АП-18-07 на шасси ЗИЛ-433362</v>
          </cell>
          <cell r="C98">
            <v>128</v>
          </cell>
          <cell r="D98">
            <v>24</v>
          </cell>
          <cell r="F98">
            <v>0.8</v>
          </cell>
          <cell r="I98">
            <v>1</v>
          </cell>
          <cell r="K98">
            <v>1</v>
          </cell>
        </row>
        <row r="99">
          <cell r="A99" t="str">
            <v>ГАЗ-48101В(БКМ-317-01)</v>
          </cell>
          <cell r="C99">
            <v>117</v>
          </cell>
          <cell r="D99">
            <v>24</v>
          </cell>
          <cell r="F99">
            <v>0.25</v>
          </cell>
          <cell r="I99">
            <v>1</v>
          </cell>
          <cell r="K99">
            <v>1</v>
          </cell>
        </row>
        <row r="100">
          <cell r="A100" t="str">
            <v>ГАЗ-48101В(БКМ-317-01)</v>
          </cell>
          <cell r="C100">
            <v>117</v>
          </cell>
          <cell r="D100">
            <v>24</v>
          </cell>
          <cell r="F100">
            <v>0.75</v>
          </cell>
          <cell r="I100">
            <v>1</v>
          </cell>
          <cell r="K100">
            <v>1</v>
          </cell>
        </row>
        <row r="101">
          <cell r="A101" t="str">
            <v>ГАЗ-АПТ-17М</v>
          </cell>
          <cell r="C101">
            <v>117</v>
          </cell>
          <cell r="D101">
            <v>24</v>
          </cell>
          <cell r="F101">
            <v>0.57999999999999996</v>
          </cell>
          <cell r="I101">
            <v>1</v>
          </cell>
          <cell r="K101">
            <v>1</v>
          </cell>
        </row>
        <row r="102">
          <cell r="A102" t="str">
            <v>ГАЗ-АПТ-17М</v>
          </cell>
          <cell r="C102">
            <v>117</v>
          </cell>
          <cell r="D102">
            <v>24</v>
          </cell>
          <cell r="F102">
            <v>0.6</v>
          </cell>
          <cell r="I102">
            <v>1</v>
          </cell>
          <cell r="K102">
            <v>1</v>
          </cell>
        </row>
        <row r="103">
          <cell r="A103" t="str">
            <v>Кран КС 557 13-1 на шасси КаМАЗ 53215-15</v>
          </cell>
          <cell r="C103">
            <v>225</v>
          </cell>
          <cell r="D103">
            <v>43</v>
          </cell>
          <cell r="F103">
            <v>0.5</v>
          </cell>
          <cell r="I103">
            <v>1</v>
          </cell>
          <cell r="K103">
            <v>1</v>
          </cell>
        </row>
        <row r="104">
          <cell r="A104" t="str">
            <v>Автоподъемник ПСС-131 -18Э на шасси ЗИЛ-433362</v>
          </cell>
          <cell r="C104">
            <v>128</v>
          </cell>
          <cell r="D104">
            <v>24</v>
          </cell>
          <cell r="F104">
            <v>1</v>
          </cell>
          <cell r="I104">
            <v>1</v>
          </cell>
          <cell r="K104">
            <v>1</v>
          </cell>
        </row>
        <row r="105">
          <cell r="A105" t="str">
            <v>ПСС-131-18Э на шасси ЗИ1 -433362</v>
          </cell>
          <cell r="C105">
            <v>128</v>
          </cell>
          <cell r="D105">
            <v>24</v>
          </cell>
          <cell r="F105">
            <v>1</v>
          </cell>
          <cell r="I105">
            <v>1</v>
          </cell>
          <cell r="K105">
            <v>1</v>
          </cell>
        </row>
        <row r="106">
          <cell r="A106" t="str">
            <v>МАЗ КС-3579-4-(02)</v>
          </cell>
          <cell r="C106">
            <v>227.1</v>
          </cell>
          <cell r="D106">
            <v>43</v>
          </cell>
          <cell r="F106">
            <v>0.3</v>
          </cell>
          <cell r="I106">
            <v>1</v>
          </cell>
          <cell r="K106">
            <v>1</v>
          </cell>
        </row>
        <row r="107">
          <cell r="A107" t="str">
            <v>БКМ-317А-01</v>
          </cell>
          <cell r="C107">
            <v>117</v>
          </cell>
          <cell r="D107">
            <v>24</v>
          </cell>
          <cell r="F107">
            <v>0.5</v>
          </cell>
          <cell r="I107">
            <v>1</v>
          </cell>
          <cell r="K107">
            <v>1</v>
          </cell>
        </row>
        <row r="108">
          <cell r="A108" t="str">
            <v>ПСС-131.17Э на шасси ГАЗ -33086</v>
          </cell>
          <cell r="C108">
            <v>117</v>
          </cell>
          <cell r="D108">
            <v>24</v>
          </cell>
          <cell r="F108">
            <v>1</v>
          </cell>
          <cell r="I108">
            <v>1</v>
          </cell>
          <cell r="K108">
            <v>1</v>
          </cell>
        </row>
        <row r="109">
          <cell r="A109" t="str">
            <v>ПСС-131.17Э на шасси ГАЗ -33086</v>
          </cell>
          <cell r="C109">
            <v>117</v>
          </cell>
          <cell r="D109">
            <v>24</v>
          </cell>
          <cell r="F109">
            <v>1</v>
          </cell>
          <cell r="I109">
            <v>1</v>
          </cell>
          <cell r="K109">
            <v>1</v>
          </cell>
        </row>
        <row r="110">
          <cell r="A110" t="str">
            <v>ПСС-131.17Э на шасси ГАЗ</v>
          </cell>
          <cell r="C110">
            <v>117</v>
          </cell>
          <cell r="D110">
            <v>24</v>
          </cell>
          <cell r="F110">
            <v>0.5</v>
          </cell>
          <cell r="I110">
            <v>1</v>
          </cell>
          <cell r="K110">
            <v>1</v>
          </cell>
        </row>
        <row r="111">
          <cell r="A111" t="str">
            <v>ПСС-131Л 7Э на шасси ГАЗ -33086</v>
          </cell>
          <cell r="C111">
            <v>117</v>
          </cell>
          <cell r="D111">
            <v>24</v>
          </cell>
          <cell r="F111">
            <v>0.2</v>
          </cell>
          <cell r="I111">
            <v>1</v>
          </cell>
          <cell r="K111">
            <v>1</v>
          </cell>
        </row>
        <row r="112">
          <cell r="A112" t="str">
            <v>ГАЗ-(БКМ-317-03)48101Н</v>
          </cell>
          <cell r="C112">
            <v>117.2</v>
          </cell>
          <cell r="D112">
            <v>24</v>
          </cell>
          <cell r="F112">
            <v>1</v>
          </cell>
          <cell r="I112">
            <v>1</v>
          </cell>
          <cell r="K112">
            <v>1</v>
          </cell>
        </row>
        <row r="113">
          <cell r="A113" t="str">
            <v>ПСС-131.17Э на шасси ЗИ1 -433362</v>
          </cell>
          <cell r="C113">
            <v>134</v>
          </cell>
          <cell r="D113">
            <v>24</v>
          </cell>
          <cell r="F113">
            <v>0.42</v>
          </cell>
          <cell r="I113">
            <v>1</v>
          </cell>
          <cell r="K113">
            <v>1</v>
          </cell>
        </row>
        <row r="114">
          <cell r="A114" t="str">
            <v>ПСС-131.17Э на шасси ГАЗ -3309</v>
          </cell>
          <cell r="C114">
            <v>119</v>
          </cell>
          <cell r="D114">
            <v>24</v>
          </cell>
          <cell r="F114">
            <v>0.33</v>
          </cell>
          <cell r="I114">
            <v>1</v>
          </cell>
          <cell r="K114">
            <v>1</v>
          </cell>
        </row>
        <row r="115">
          <cell r="A115" t="str">
            <v>ПСС-131.17Э на шасси ГАЗ -3307</v>
          </cell>
          <cell r="C115">
            <v>117.2</v>
          </cell>
          <cell r="D115">
            <v>24</v>
          </cell>
          <cell r="F115">
            <v>0.33</v>
          </cell>
          <cell r="I115">
            <v>1</v>
          </cell>
          <cell r="K115">
            <v>1</v>
          </cell>
        </row>
        <row r="116">
          <cell r="A116" t="str">
            <v>Автомобиль легковой HYUNDAI H-1 2.5 TCI SWB</v>
          </cell>
          <cell r="C116">
            <v>140</v>
          </cell>
          <cell r="D116">
            <v>29</v>
          </cell>
          <cell r="F116">
            <v>0</v>
          </cell>
          <cell r="I116">
            <v>1</v>
          </cell>
          <cell r="K116">
            <v>1</v>
          </cell>
        </row>
        <row r="117">
          <cell r="A117" t="str">
            <v>ПОДЪЕМНИК МОНТАЖНЫЙ ОПТ-9195</v>
          </cell>
          <cell r="C117">
            <v>81.09</v>
          </cell>
          <cell r="D117">
            <v>18</v>
          </cell>
          <cell r="F117">
            <v>0</v>
          </cell>
          <cell r="I117">
            <v>1</v>
          </cell>
          <cell r="K117">
            <v>1</v>
          </cell>
        </row>
        <row r="118">
          <cell r="A118" t="str">
            <v>Автогидроподъёмник телескопический ПСС-131.17Э (на шасси ГАЗ-433362)</v>
          </cell>
          <cell r="C118">
            <v>134</v>
          </cell>
          <cell r="D118">
            <v>24</v>
          </cell>
          <cell r="F118">
            <v>0</v>
          </cell>
          <cell r="I118">
            <v>1</v>
          </cell>
          <cell r="K118">
            <v>1</v>
          </cell>
        </row>
        <row r="119">
          <cell r="A119" t="str">
            <v>Автогидроподъёмник телескопический ПСС-131.17Э (на шасси ГАЗ-433362)</v>
          </cell>
          <cell r="C119">
            <v>134</v>
          </cell>
          <cell r="D119">
            <v>24</v>
          </cell>
          <cell r="F119">
            <v>0</v>
          </cell>
          <cell r="I119">
            <v>1</v>
          </cell>
          <cell r="K119">
            <v>1</v>
          </cell>
        </row>
        <row r="120">
          <cell r="A120" t="str">
            <v>Автомобиль легковой VOLKSWAGEN TRANSPORTER</v>
          </cell>
          <cell r="C120">
            <v>116</v>
          </cell>
          <cell r="D120">
            <v>29</v>
          </cell>
          <cell r="F120">
            <v>0</v>
          </cell>
          <cell r="I120">
            <v>1</v>
          </cell>
          <cell r="K120">
            <v>1</v>
          </cell>
        </row>
        <row r="121">
          <cell r="A121" t="str">
            <v>а/м Фольксваген Транспортер Комби</v>
          </cell>
          <cell r="C121">
            <v>116</v>
          </cell>
          <cell r="D121">
            <v>29</v>
          </cell>
          <cell r="F121">
            <v>0</v>
          </cell>
          <cell r="I121">
            <v>1</v>
          </cell>
          <cell r="K121">
            <v>1</v>
          </cell>
        </row>
        <row r="122">
          <cell r="A122" t="str">
            <v>Автомобиль UAZ HUNTER</v>
          </cell>
          <cell r="C122">
            <v>128</v>
          </cell>
          <cell r="D122">
            <v>24</v>
          </cell>
          <cell r="F122">
            <v>0</v>
          </cell>
          <cell r="I122">
            <v>0.66666666666666663</v>
          </cell>
          <cell r="K122">
            <v>1</v>
          </cell>
        </row>
        <row r="123">
          <cell r="A123" t="str">
            <v>Автомобиль UAZ HUNTER</v>
          </cell>
          <cell r="C123">
            <v>128</v>
          </cell>
          <cell r="D123">
            <v>24</v>
          </cell>
          <cell r="F123">
            <v>0</v>
          </cell>
          <cell r="I123">
            <v>0.5</v>
          </cell>
          <cell r="K123">
            <v>1</v>
          </cell>
        </row>
        <row r="124">
          <cell r="A124" t="str">
            <v>Автомобиль UAZ HUNTER</v>
          </cell>
          <cell r="C124">
            <v>128</v>
          </cell>
          <cell r="D124">
            <v>24</v>
          </cell>
          <cell r="F124">
            <v>0</v>
          </cell>
          <cell r="I124">
            <v>0.5</v>
          </cell>
          <cell r="K124">
            <v>1</v>
          </cell>
        </row>
        <row r="125">
          <cell r="A125" t="str">
            <v>Автомобиль UAZ HUNTER</v>
          </cell>
          <cell r="C125">
            <v>128</v>
          </cell>
          <cell r="D125">
            <v>24</v>
          </cell>
          <cell r="F125">
            <v>0</v>
          </cell>
          <cell r="I125">
            <v>0.16666666666666666</v>
          </cell>
          <cell r="K125">
            <v>1</v>
          </cell>
        </row>
        <row r="126">
          <cell r="A126" t="str">
            <v>Автомобиль UAZ HUNTER</v>
          </cell>
          <cell r="C126">
            <v>128</v>
          </cell>
          <cell r="D126">
            <v>24</v>
          </cell>
          <cell r="F126">
            <v>0</v>
          </cell>
          <cell r="I126">
            <v>0.16666666666666666</v>
          </cell>
          <cell r="K126">
            <v>1</v>
          </cell>
        </row>
        <row r="127">
          <cell r="A127" t="str">
            <v>Автомобиль "Соболь" на 7 мест ГАЗ 2752-441</v>
          </cell>
          <cell r="C127">
            <v>110</v>
          </cell>
          <cell r="D127">
            <v>24</v>
          </cell>
          <cell r="F127">
            <v>0</v>
          </cell>
          <cell r="I127">
            <v>0.75</v>
          </cell>
          <cell r="K127">
            <v>1</v>
          </cell>
        </row>
        <row r="128">
          <cell r="A128" t="str">
            <v>Лесной измельчитель веток MIDIFORST dt на базе трактора МТЗ 1523</v>
          </cell>
          <cell r="C128">
            <v>155</v>
          </cell>
          <cell r="D128">
            <v>18</v>
          </cell>
          <cell r="F128">
            <v>0</v>
          </cell>
          <cell r="I128">
            <v>0.75</v>
          </cell>
          <cell r="K128">
            <v>1</v>
          </cell>
        </row>
        <row r="129">
          <cell r="A129" t="str">
            <v>Вахтовый автомобильна шасси ГАЗ-33081</v>
          </cell>
          <cell r="C129">
            <v>117</v>
          </cell>
          <cell r="D129">
            <v>24</v>
          </cell>
          <cell r="F129">
            <v>0</v>
          </cell>
          <cell r="I129">
            <v>0.91666666666666663</v>
          </cell>
          <cell r="K129">
            <v>1</v>
          </cell>
        </row>
        <row r="130">
          <cell r="A130" t="str">
            <v>Бурильно-крановая машина БКМ-317А на базе ГАЗ-3308 дизель</v>
          </cell>
          <cell r="C130">
            <v>117</v>
          </cell>
          <cell r="D130">
            <v>24</v>
          </cell>
          <cell r="F130">
            <v>0</v>
          </cell>
          <cell r="I130">
            <v>0.83333333333333337</v>
          </cell>
          <cell r="K130">
            <v>1</v>
          </cell>
        </row>
        <row r="131">
          <cell r="A131" t="str">
            <v>Бурильно-крановая машина БКМ-317А на базе ГАЗ-3308 дизель</v>
          </cell>
          <cell r="C131">
            <v>117</v>
          </cell>
          <cell r="D131">
            <v>24</v>
          </cell>
          <cell r="F131">
            <v>0</v>
          </cell>
          <cell r="I131">
            <v>0.83333333333333337</v>
          </cell>
          <cell r="K131">
            <v>1</v>
          </cell>
        </row>
        <row r="132">
          <cell r="A132" t="str">
            <v>Кран-манипулятор FASSI FI50A.22 (на шасси ISUZU CYZ51QL)</v>
          </cell>
          <cell r="C132">
            <v>360</v>
          </cell>
          <cell r="D132">
            <v>50</v>
          </cell>
          <cell r="F132">
            <v>0</v>
          </cell>
          <cell r="I132">
            <v>0.83333333333333337</v>
          </cell>
          <cell r="K132">
            <v>1</v>
          </cell>
        </row>
        <row r="133">
          <cell r="A133" t="str">
            <v>Кран-манипулятор FASSI FI50A.22 (на шасси ISUZU CYZ51QL)</v>
          </cell>
          <cell r="C133">
            <v>360</v>
          </cell>
          <cell r="D133">
            <v>50</v>
          </cell>
          <cell r="F133">
            <v>0</v>
          </cell>
          <cell r="I133">
            <v>0.83333333333333337</v>
          </cell>
          <cell r="K133">
            <v>1</v>
          </cell>
        </row>
        <row r="134">
          <cell r="A134" t="str">
            <v>ВАЗ 21214</v>
          </cell>
          <cell r="C134">
            <v>81</v>
          </cell>
          <cell r="D134">
            <v>7</v>
          </cell>
          <cell r="F134">
            <v>0</v>
          </cell>
          <cell r="I134">
            <v>0.83333333333333337</v>
          </cell>
          <cell r="K134">
            <v>1</v>
          </cell>
        </row>
        <row r="135">
          <cell r="A135" t="str">
            <v xml:space="preserve">Автогидроподъёмник 481201 ПСС-121.22 </v>
          </cell>
          <cell r="C135">
            <v>150</v>
          </cell>
          <cell r="D135">
            <v>24</v>
          </cell>
          <cell r="F135">
            <v>0</v>
          </cell>
          <cell r="I135">
            <v>0.83333333333333337</v>
          </cell>
          <cell r="K135">
            <v>1</v>
          </cell>
        </row>
        <row r="136">
          <cell r="A136" t="str">
            <v xml:space="preserve">Автокран КС-35714 </v>
          </cell>
          <cell r="C136">
            <v>330</v>
          </cell>
          <cell r="D136">
            <v>50</v>
          </cell>
          <cell r="F136">
            <v>0</v>
          </cell>
          <cell r="I136">
            <v>0.83333333333333337</v>
          </cell>
          <cell r="K136">
            <v>1</v>
          </cell>
        </row>
        <row r="137">
          <cell r="A137" t="str">
            <v>Передвижная паровая установка ППУА-1600/100 на шасси КАМАЗ-43118</v>
          </cell>
          <cell r="B137" t="str">
            <v>Передвижная паровая установка ППУА-1600/100 на шасси КАМАЗ-43118</v>
          </cell>
          <cell r="C137">
            <v>245</v>
          </cell>
          <cell r="D137">
            <v>43</v>
          </cell>
          <cell r="F137">
            <v>0</v>
          </cell>
          <cell r="I137">
            <v>0</v>
          </cell>
          <cell r="K137">
            <v>0.83333333333333337</v>
          </cell>
        </row>
        <row r="138">
          <cell r="A138" t="str">
            <v>Бурильно-крановая машина БКМ-317А на базе ГАЗ-3308 дизель</v>
          </cell>
          <cell r="B138" t="str">
            <v>Бурильно-крановая машина БКМ-317А на базе ГАЗ-3308 дизель</v>
          </cell>
          <cell r="C138">
            <v>117</v>
          </cell>
          <cell r="D138">
            <v>24</v>
          </cell>
          <cell r="F138">
            <v>0</v>
          </cell>
          <cell r="I138">
            <v>0</v>
          </cell>
          <cell r="K138">
            <v>0.83333333333333337</v>
          </cell>
        </row>
        <row r="139">
          <cell r="A139" t="str">
            <v>Бурильно-крановая машина БКМ-317А на базе ГАЗ-3308 дизель</v>
          </cell>
          <cell r="B139" t="str">
            <v>Бурильно-крановая машина БКМ-317А на базе ГАЗ-3308 дизель</v>
          </cell>
          <cell r="C139">
            <v>117</v>
          </cell>
          <cell r="D139">
            <v>24</v>
          </cell>
          <cell r="F139">
            <v>0</v>
          </cell>
          <cell r="I139">
            <v>0</v>
          </cell>
          <cell r="K139">
            <v>0.83333333333333337</v>
          </cell>
        </row>
        <row r="140">
          <cell r="A140" t="str">
            <v>Бортовой тягач  (тентованный) КАМАЗ-43118 (6x6)</v>
          </cell>
          <cell r="B140" t="str">
            <v>Бортовой тягач  (тентованный) КАМАЗ-43118 (6x6)</v>
          </cell>
          <cell r="C140">
            <v>245</v>
          </cell>
          <cell r="D140">
            <v>43</v>
          </cell>
          <cell r="F140">
            <v>0</v>
          </cell>
          <cell r="I140">
            <v>0</v>
          </cell>
          <cell r="K140">
            <v>0.75</v>
          </cell>
        </row>
        <row r="141">
          <cell r="A141" t="str">
            <v>Бортовой тягач  (тентованный) КАМАЗ-43118 (6x6)</v>
          </cell>
          <cell r="B141" t="str">
            <v>Бортовой тягач  (тентованный) КАМАЗ-43118 (6x6)</v>
          </cell>
          <cell r="C141">
            <v>245</v>
          </cell>
          <cell r="D141">
            <v>43</v>
          </cell>
          <cell r="F141">
            <v>0</v>
          </cell>
          <cell r="I141">
            <v>0</v>
          </cell>
          <cell r="K141">
            <v>0.75</v>
          </cell>
        </row>
        <row r="142">
          <cell r="A142" t="str">
            <v xml:space="preserve"> Лесной измельчитель веток (мульчер) MIDIFORST dt с дополнительным ротором  на базе трактора МТЗ 1523 MIDIFORST dt  на базе         МТЗ 1523                    </v>
          </cell>
          <cell r="B142" t="str">
            <v xml:space="preserve"> Лесной измельчитель веток (мульчер) MIDIFORST dt с дополнительным ротором  на базе трактора МТЗ 1523 MIDIFORST dt  на базе         МТЗ 1523                    </v>
          </cell>
          <cell r="C142">
            <v>155</v>
          </cell>
          <cell r="D142">
            <v>18</v>
          </cell>
          <cell r="F142">
            <v>0</v>
          </cell>
          <cell r="I142">
            <v>0</v>
          </cell>
          <cell r="K142">
            <v>0.66666666666666663</v>
          </cell>
        </row>
        <row r="143">
          <cell r="A143" t="str">
            <v>Спецавтомобиль МАВР на шасси ГАЗ-3309</v>
          </cell>
          <cell r="B143" t="str">
            <v>Спецавтомобиль МАВР на шасси ГАЗ-3309</v>
          </cell>
          <cell r="C143">
            <v>119</v>
          </cell>
          <cell r="D143">
            <v>24</v>
          </cell>
          <cell r="F143">
            <v>0</v>
          </cell>
          <cell r="I143">
            <v>0</v>
          </cell>
          <cell r="K143">
            <v>0.58333333333333337</v>
          </cell>
        </row>
        <row r="144">
          <cell r="A144" t="str">
            <v>Спецавтомобиль МАВР на шасси ГАЗ-3309</v>
          </cell>
          <cell r="B144" t="str">
            <v>Спецавтомобиль МАВР на шасси ГАЗ-3309</v>
          </cell>
          <cell r="C144">
            <v>119</v>
          </cell>
          <cell r="D144">
            <v>24</v>
          </cell>
          <cell r="F144">
            <v>0</v>
          </cell>
          <cell r="I144">
            <v>0</v>
          </cell>
          <cell r="K144">
            <v>0.58333333333333337</v>
          </cell>
        </row>
        <row r="145">
          <cell r="A145" t="str">
            <v>Бурильно-крановая машина БКМ-317А на базе ГАЗ-3308 дизель</v>
          </cell>
          <cell r="B145" t="str">
            <v>Бурильно-крановая машина БКМ-317А на базе ГАЗ-3308 дизель</v>
          </cell>
          <cell r="C145">
            <v>117</v>
          </cell>
          <cell r="D145">
            <v>24</v>
          </cell>
          <cell r="F145">
            <v>0</v>
          </cell>
          <cell r="I145">
            <v>0</v>
          </cell>
          <cell r="K145">
            <v>0.5</v>
          </cell>
        </row>
        <row r="146">
          <cell r="A146" t="str">
            <v>Спецавтомобиль МАВР на шасси ГАЗ-3309</v>
          </cell>
          <cell r="B146" t="str">
            <v>Спецавтомобиль МАВР на шасси ГАЗ-3309</v>
          </cell>
          <cell r="C146">
            <v>119</v>
          </cell>
          <cell r="D146">
            <v>24</v>
          </cell>
          <cell r="F146">
            <v>0</v>
          </cell>
          <cell r="I146">
            <v>0</v>
          </cell>
          <cell r="K146">
            <v>0.5</v>
          </cell>
        </row>
        <row r="147">
          <cell r="A147" t="str">
            <v>Автокран КС-3579-4-02 15т. на базе МАЗ-5337 А2</v>
          </cell>
          <cell r="B147" t="str">
            <v>Автокран КС-3579-4-02 15т. на базе МАЗ-5337 А2</v>
          </cell>
          <cell r="C147">
            <v>230</v>
          </cell>
          <cell r="D147">
            <v>43</v>
          </cell>
          <cell r="F147">
            <v>0</v>
          </cell>
          <cell r="I147">
            <v>0</v>
          </cell>
          <cell r="K147">
            <v>0.5</v>
          </cell>
        </row>
        <row r="148">
          <cell r="A148" t="str">
            <v>Вахтовый автомобиль на шасси ГАЗ-33081</v>
          </cell>
          <cell r="B148" t="str">
            <v>Вахтовый автомобиль на шасси ГАЗ-33081</v>
          </cell>
          <cell r="C148">
            <v>117</v>
          </cell>
          <cell r="D148">
            <v>24</v>
          </cell>
          <cell r="F148">
            <v>0</v>
          </cell>
          <cell r="I148">
            <v>0</v>
          </cell>
          <cell r="K148">
            <v>0.41666666666666669</v>
          </cell>
        </row>
        <row r="149">
          <cell r="A149" t="str">
            <v>Электротехническая лаборатория ЛК-10 (на шасси ГАЗ-27057)</v>
          </cell>
          <cell r="B149" t="str">
            <v>Электротехническая лаборатория ЛК-10 (на шасси ГАЗ-27057)</v>
          </cell>
          <cell r="C149">
            <v>140</v>
          </cell>
          <cell r="D149">
            <v>24</v>
          </cell>
          <cell r="F149">
            <v>0</v>
          </cell>
          <cell r="I149">
            <v>0</v>
          </cell>
          <cell r="K149">
            <v>0.41666666666666669</v>
          </cell>
        </row>
        <row r="150">
          <cell r="A150" t="str">
            <v>Автокран КС-3579-4-02 15т. на базе МАЗ-5337 А2</v>
          </cell>
          <cell r="B150" t="str">
            <v>Автокран КС-3579-4-02 15т. на базе МАЗ-5337 А2</v>
          </cell>
          <cell r="C150">
            <v>230</v>
          </cell>
          <cell r="D150">
            <v>43</v>
          </cell>
          <cell r="F150">
            <v>0</v>
          </cell>
          <cell r="I150">
            <v>0</v>
          </cell>
          <cell r="K150">
            <v>0.41666666666666669</v>
          </cell>
        </row>
        <row r="151">
          <cell r="A151" t="str">
            <v>Бурильно-крановая машина БКМ-317А на базе ГАЗ-3308 дизель</v>
          </cell>
          <cell r="B151" t="str">
            <v>Бурильно-крановая машина БКМ-317А на базе ГАЗ-3308 дизель</v>
          </cell>
          <cell r="C151">
            <v>117</v>
          </cell>
          <cell r="D151">
            <v>24</v>
          </cell>
          <cell r="F151">
            <v>0</v>
          </cell>
          <cell r="I151">
            <v>0</v>
          </cell>
          <cell r="K151">
            <v>0.33333333333333331</v>
          </cell>
        </row>
        <row r="152">
          <cell r="A152" t="str">
            <v>Электротехническая лаборатория ЛК-10 (на шасси ГАЗ-27057)</v>
          </cell>
          <cell r="B152" t="str">
            <v>Электротехническая лаборатория ЛК-10 (на шасси ГАЗ-27057)</v>
          </cell>
          <cell r="C152">
            <v>140</v>
          </cell>
          <cell r="D152">
            <v>24</v>
          </cell>
          <cell r="F152">
            <v>0</v>
          </cell>
          <cell r="I152">
            <v>0</v>
          </cell>
          <cell r="K152">
            <v>0.33333333333333331</v>
          </cell>
        </row>
        <row r="153">
          <cell r="A153" t="str">
            <v>Бурильно-крановая машина БКМ-317А на базе ГАЗ-3308 дизель</v>
          </cell>
          <cell r="B153" t="str">
            <v>Бурильно-крановая машина БКМ-317А на базе ГАЗ-3308 дизель</v>
          </cell>
          <cell r="C153">
            <v>117</v>
          </cell>
          <cell r="D153">
            <v>24</v>
          </cell>
          <cell r="F153">
            <v>0</v>
          </cell>
          <cell r="I153">
            <v>0</v>
          </cell>
          <cell r="K153">
            <v>0.33333333333333331</v>
          </cell>
        </row>
        <row r="154">
          <cell r="A154" t="str">
            <v>Бурильно-крановая машина БКМ-317А на базе ГАЗ-3308 дизель</v>
          </cell>
          <cell r="B154" t="str">
            <v>Бурильно-крановая машина БКМ-317А на базе ГАЗ-3308 дизель</v>
          </cell>
          <cell r="C154">
            <v>117</v>
          </cell>
          <cell r="D154">
            <v>24</v>
          </cell>
          <cell r="F154">
            <v>0</v>
          </cell>
          <cell r="I154">
            <v>0</v>
          </cell>
          <cell r="K154">
            <v>0.33333333333333331</v>
          </cell>
        </row>
        <row r="155">
          <cell r="A155" t="str">
            <v>Автокран КС-3579-4-02 15т. на базе МАЗ-5337 А2</v>
          </cell>
          <cell r="B155" t="str">
            <v>Автокран КС-3579-4-02 15т. на базе МАЗ-5337 А2</v>
          </cell>
          <cell r="C155">
            <v>230</v>
          </cell>
          <cell r="D155">
            <v>43</v>
          </cell>
          <cell r="F155">
            <v>0</v>
          </cell>
          <cell r="I155">
            <v>0</v>
          </cell>
          <cell r="K155">
            <v>0.33333333333333331</v>
          </cell>
        </row>
        <row r="156">
          <cell r="A156" t="str">
            <v>Автомобиль "Соболь" на 7 мест ГАЗ 2752-441</v>
          </cell>
          <cell r="B156" t="str">
            <v>Автомобиль "Соболь" на 7 мест ГАЗ 2752-441</v>
          </cell>
          <cell r="C156">
            <v>110</v>
          </cell>
          <cell r="D156">
            <v>24</v>
          </cell>
          <cell r="F156">
            <v>0</v>
          </cell>
          <cell r="I156">
            <v>0</v>
          </cell>
          <cell r="K156">
            <v>0.33333333333333331</v>
          </cell>
        </row>
        <row r="157">
          <cell r="A157" t="str">
            <v>Автомобиль "Соболь" на 7 мест ГАЗ 2752-441</v>
          </cell>
          <cell r="B157" t="str">
            <v>Автомобиль "Соболь" на 7 мест ГАЗ 2752-441</v>
          </cell>
          <cell r="C157">
            <v>110</v>
          </cell>
          <cell r="D157">
            <v>24</v>
          </cell>
          <cell r="F157">
            <v>0</v>
          </cell>
          <cell r="I157">
            <v>0</v>
          </cell>
          <cell r="K157">
            <v>0.41666666666666669</v>
          </cell>
        </row>
        <row r="158">
          <cell r="A158" t="str">
            <v>Электротехническая лаборатория ЛК-10 (на шасси ГАЗ-3308)</v>
          </cell>
          <cell r="B158" t="str">
            <v>Электротехническая лаборатория ЛК-10 (на шасси ГАЗ-3308)</v>
          </cell>
          <cell r="C158">
            <v>117</v>
          </cell>
          <cell r="D158">
            <v>24</v>
          </cell>
          <cell r="F158">
            <v>0</v>
          </cell>
          <cell r="I158">
            <v>0</v>
          </cell>
          <cell r="K158">
            <v>0.41666666666666669</v>
          </cell>
        </row>
        <row r="159">
          <cell r="A159" t="str">
            <v>Электротехническая лаборатория ЛК-10 (на шасси ГАЗ-3308)</v>
          </cell>
          <cell r="B159" t="str">
            <v>Электротехническая лаборатория ЛК-10 (на шасси ГАЗ-3308)</v>
          </cell>
          <cell r="C159">
            <v>117</v>
          </cell>
          <cell r="D159">
            <v>24</v>
          </cell>
          <cell r="F159">
            <v>0</v>
          </cell>
          <cell r="I159">
            <v>0</v>
          </cell>
          <cell r="K159">
            <v>0.25</v>
          </cell>
        </row>
        <row r="160">
          <cell r="A160" t="str">
            <v>Бурильно-крановая машина БКМ-317А на базе ГАЗ-3308 дизель</v>
          </cell>
          <cell r="B160" t="str">
            <v>Бурильно-крановая машина БКМ-317А на базе ГАЗ-3308 дизель</v>
          </cell>
          <cell r="C160">
            <v>117</v>
          </cell>
          <cell r="D160">
            <v>24</v>
          </cell>
          <cell r="F160">
            <v>0</v>
          </cell>
          <cell r="I160">
            <v>0</v>
          </cell>
          <cell r="K160">
            <v>0.16666666666666666</v>
          </cell>
        </row>
        <row r="161">
          <cell r="A161" t="str">
            <v>Автокран КС-3579-4-02 15т. на базе МАЗ-5337 А2</v>
          </cell>
          <cell r="B161" t="str">
            <v>Автокран КС-3579-4-02 15т. на базе МАЗ-5337 А2</v>
          </cell>
          <cell r="C161">
            <v>230</v>
          </cell>
          <cell r="D161">
            <v>43</v>
          </cell>
          <cell r="F161">
            <v>0</v>
          </cell>
          <cell r="I161">
            <v>0</v>
          </cell>
          <cell r="K161">
            <v>8.3333333333333329E-2</v>
          </cell>
        </row>
        <row r="162">
          <cell r="A162" t="str">
            <v>Бурильно-крановая машина БКМ-317А на базе ГАЗ-3308 дизель</v>
          </cell>
          <cell r="B162" t="str">
            <v>Бурильно-крановая машина БКМ-317А на базе ГАЗ-3308 дизель</v>
          </cell>
          <cell r="C162">
            <v>117</v>
          </cell>
          <cell r="D162">
            <v>24</v>
          </cell>
          <cell r="F162">
            <v>0</v>
          </cell>
          <cell r="I162">
            <v>0</v>
          </cell>
          <cell r="K162">
            <v>8.3333333333333329E-2</v>
          </cell>
        </row>
        <row r="163">
          <cell r="A163" t="str">
            <v>Спецавтомобиль МАВР на шасси ГАЗ-3309</v>
          </cell>
          <cell r="B163" t="str">
            <v>Спецавтомобиль МАВР на шасси ГАЗ-3309</v>
          </cell>
          <cell r="C163">
            <v>119</v>
          </cell>
          <cell r="D163">
            <v>24</v>
          </cell>
          <cell r="F163">
            <v>0</v>
          </cell>
          <cell r="I163">
            <v>0</v>
          </cell>
          <cell r="K163">
            <v>0.16666666666666666</v>
          </cell>
        </row>
        <row r="164">
          <cell r="A164" t="str">
            <v>Спецавтомобиль МАВР на шасси ГАЗ-3309</v>
          </cell>
          <cell r="B164" t="str">
            <v>Спецавтомобиль МАВР на шасси ГАЗ-3309</v>
          </cell>
          <cell r="C164">
            <v>119</v>
          </cell>
          <cell r="D164">
            <v>24</v>
          </cell>
          <cell r="F164">
            <v>0</v>
          </cell>
          <cell r="I164">
            <v>0</v>
          </cell>
          <cell r="K164">
            <v>0.33333333333333331</v>
          </cell>
        </row>
        <row r="165">
          <cell r="A165" t="str">
            <v>Автогидроподъёмник телескопический                         (с кабиной на 5 мест) ПСС-131.17Э (на шасси ГАЗ-3307)</v>
          </cell>
          <cell r="B165" t="str">
            <v>Автогидроподъёмник телескопический                         (с кабиной на 5 мест) ПСС-131.17Э (на шасси ГАЗ-3307)</v>
          </cell>
          <cell r="C165">
            <v>111.5</v>
          </cell>
          <cell r="D165">
            <v>24</v>
          </cell>
          <cell r="F165">
            <v>0</v>
          </cell>
          <cell r="I165">
            <v>0</v>
          </cell>
          <cell r="K165">
            <v>0.41666666666666669</v>
          </cell>
        </row>
        <row r="166">
          <cell r="A166" t="str">
            <v>Спецавтомобиль МАВР-48852Н на базе ГАЗ-33081-73 "Садко"</v>
          </cell>
          <cell r="B166" t="str">
            <v>Спецавтомобиль МАВР-48852Н на базе ГАЗ-33081-73 "Садко"</v>
          </cell>
          <cell r="C166">
            <v>117.2</v>
          </cell>
          <cell r="D166">
            <v>24</v>
          </cell>
          <cell r="F166">
            <v>0</v>
          </cell>
          <cell r="I166">
            <v>0</v>
          </cell>
          <cell r="K166">
            <v>0.58333333333333337</v>
          </cell>
        </row>
        <row r="167">
          <cell r="A167" t="str">
            <v>Автомобиль "Соболь" на 7 мест ГАЗ 2752-441</v>
          </cell>
          <cell r="B167" t="str">
            <v>Автомобиль "Соболь" на 7 мест ГАЗ 2752-441</v>
          </cell>
          <cell r="C167">
            <v>110</v>
          </cell>
          <cell r="D167">
            <v>24</v>
          </cell>
          <cell r="F167">
            <v>0</v>
          </cell>
          <cell r="I167">
            <v>0</v>
          </cell>
          <cell r="K167">
            <v>0.66666666666666663</v>
          </cell>
        </row>
        <row r="168">
          <cell r="A168" t="str">
            <v>Электротехническая лаборатория ЛК-10 (на шасси ГАЗ-27057)</v>
          </cell>
          <cell r="B168" t="str">
            <v>Электротехническая лаборатория ЛК-10 (на шасси ГАЗ-27057)</v>
          </cell>
          <cell r="C168">
            <v>140</v>
          </cell>
          <cell r="D168">
            <v>24</v>
          </cell>
          <cell r="F168">
            <v>0</v>
          </cell>
          <cell r="I168">
            <v>0</v>
          </cell>
          <cell r="K168">
            <v>0.75</v>
          </cell>
        </row>
        <row r="169">
          <cell r="A169" t="str">
            <v>Спецавтомобиль МАВР на шасси ГАЗ-3309</v>
          </cell>
          <cell r="B169" t="str">
            <v>Спецавтомобиль МАВР на шасси ГАЗ-3309</v>
          </cell>
          <cell r="C169">
            <v>119</v>
          </cell>
          <cell r="D169">
            <v>24</v>
          </cell>
          <cell r="F169">
            <v>0</v>
          </cell>
          <cell r="I169">
            <v>0</v>
          </cell>
          <cell r="K169">
            <v>0.83333333333333337</v>
          </cell>
        </row>
        <row r="170">
          <cell r="A170" t="str">
            <v>Спецавтомобиль МАВР на шасси ГАЗ-3309</v>
          </cell>
          <cell r="B170" t="str">
            <v>Спецавтомобиль МАВР на шасси ГАЗ-3309</v>
          </cell>
          <cell r="C170">
            <v>119</v>
          </cell>
          <cell r="D170">
            <v>24</v>
          </cell>
          <cell r="F170">
            <v>0</v>
          </cell>
          <cell r="I170">
            <v>0</v>
          </cell>
          <cell r="K170">
            <v>0.91666666666666663</v>
          </cell>
        </row>
        <row r="171">
          <cell r="A171" t="str">
            <v>Автомобиль "Соболь" на 7 мест ГАЗ 2752-441</v>
          </cell>
          <cell r="B171" t="str">
            <v>Автомобиль "Соболь" на 7 мест ГАЗ 2752-441</v>
          </cell>
          <cell r="C171">
            <v>110</v>
          </cell>
          <cell r="D171">
            <v>24</v>
          </cell>
          <cell r="F171">
            <v>0</v>
          </cell>
          <cell r="I171">
            <v>0</v>
          </cell>
          <cell r="K171">
            <v>0.91666666666666663</v>
          </cell>
        </row>
        <row r="172">
          <cell r="A172" t="str">
            <v>Автомобиль "Соболь" на 7 мест ГАЗ 2752-441</v>
          </cell>
          <cell r="B172" t="str">
            <v>Автомобиль "Соболь" на 7 мест ГАЗ 2752-441</v>
          </cell>
          <cell r="C172">
            <v>110</v>
          </cell>
          <cell r="D172">
            <v>24</v>
          </cell>
          <cell r="F172">
            <v>0</v>
          </cell>
          <cell r="I172">
            <v>0</v>
          </cell>
          <cell r="K172">
            <v>1</v>
          </cell>
        </row>
        <row r="173">
          <cell r="A173" t="str">
            <v>Автокран КС-3579-4-02 15т. на базе МАЗ-5337 А2</v>
          </cell>
          <cell r="B173" t="str">
            <v>Автокран КС-3579-4-02 15т. на базе МАЗ-5337 А2</v>
          </cell>
          <cell r="C173">
            <v>230</v>
          </cell>
          <cell r="D173">
            <v>43</v>
          </cell>
          <cell r="F173">
            <v>0</v>
          </cell>
          <cell r="I173">
            <v>0</v>
          </cell>
          <cell r="K173">
            <v>1</v>
          </cell>
        </row>
        <row r="174">
          <cell r="A174" t="str">
            <v>Электротехническая лаборатория ЛК-10 (на шасси ГАЗ-3308)</v>
          </cell>
          <cell r="B174" t="str">
            <v>Электротехническая лаборатория ЛК-10 (на шасси ГАЗ-3308)</v>
          </cell>
          <cell r="C174">
            <v>119</v>
          </cell>
          <cell r="D174">
            <v>24</v>
          </cell>
          <cell r="F174">
            <v>0</v>
          </cell>
          <cell r="I174">
            <v>0</v>
          </cell>
          <cell r="K174">
            <v>0.91666666666666663</v>
          </cell>
        </row>
        <row r="175">
          <cell r="A175" t="str">
            <v>Спецавтомобиль МАВР на шасси ГАЗ-3309</v>
          </cell>
          <cell r="B175" t="str">
            <v>Спецавтомобиль МАВР на шасси ГАЗ-3309</v>
          </cell>
          <cell r="C175">
            <v>119</v>
          </cell>
          <cell r="D175">
            <v>24</v>
          </cell>
          <cell r="F175">
            <v>0</v>
          </cell>
          <cell r="I175">
            <v>0</v>
          </cell>
          <cell r="K175">
            <v>0.91666666666666663</v>
          </cell>
        </row>
        <row r="176">
          <cell r="A176" t="str">
            <v>Автомобиль "Соболь" на 7 мест ГАЗ 2752-441</v>
          </cell>
          <cell r="B176" t="str">
            <v>Автомобиль "Соболь" на 7 мест ГАЗ 2752-441</v>
          </cell>
          <cell r="C176">
            <v>110</v>
          </cell>
          <cell r="D176">
            <v>24</v>
          </cell>
          <cell r="F176">
            <v>0</v>
          </cell>
          <cell r="I176">
            <v>0</v>
          </cell>
          <cell r="K176">
            <v>0.91666666666666663</v>
          </cell>
        </row>
        <row r="177">
          <cell r="A177" t="str">
            <v>Добавить</v>
          </cell>
        </row>
        <row r="178">
          <cell r="A178" t="str">
            <v>Всего транспортный налог</v>
          </cell>
          <cell r="C178" t="str">
            <v>х</v>
          </cell>
          <cell r="D178" t="str">
            <v>х</v>
          </cell>
          <cell r="F178" t="str">
            <v>х</v>
          </cell>
          <cell r="I178" t="str">
            <v>х</v>
          </cell>
          <cell r="K178" t="str">
            <v>х</v>
          </cell>
        </row>
      </sheetData>
      <sheetData sheetId="24"/>
      <sheetData sheetId="25" refreshError="1">
        <row r="6">
          <cell r="B6" t="str">
            <v>x</v>
          </cell>
          <cell r="D6" t="str">
            <v>x</v>
          </cell>
        </row>
        <row r="7">
          <cell r="B7" t="str">
            <v>x</v>
          </cell>
          <cell r="D7" t="str">
            <v>x</v>
          </cell>
        </row>
        <row r="8">
          <cell r="B8" t="str">
            <v>x</v>
          </cell>
          <cell r="D8" t="str">
            <v>x</v>
          </cell>
        </row>
        <row r="10">
          <cell r="A10" t="str">
            <v>договор  с _____ от_____№  __ на_________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на_________</v>
          </cell>
          <cell r="B11" t="str">
            <v>x</v>
          </cell>
          <cell r="D11" t="str">
            <v>x</v>
          </cell>
        </row>
        <row r="12">
          <cell r="A12" t="str">
            <v>договор  с _____ от_____№  __ на_________</v>
          </cell>
          <cell r="B12" t="str">
            <v>x</v>
          </cell>
          <cell r="D12" t="str">
            <v>x</v>
          </cell>
        </row>
        <row r="15">
          <cell r="A15" t="str">
            <v>Техническая документация, литература по охране труда</v>
          </cell>
          <cell r="B15" t="str">
            <v>x</v>
          </cell>
          <cell r="D15" t="str">
            <v>x</v>
          </cell>
          <cell r="E15">
            <v>52.076573816155985</v>
          </cell>
          <cell r="F15">
            <v>55.93024027855153</v>
          </cell>
        </row>
        <row r="16">
          <cell r="A16" t="str">
            <v>Аптечки, противогазы для охраны труда</v>
          </cell>
          <cell r="B16" t="str">
            <v>x</v>
          </cell>
          <cell r="D16" t="str">
            <v>x</v>
          </cell>
          <cell r="E16">
            <v>15.850529247910863</v>
          </cell>
          <cell r="F16">
            <v>17.023468412256268</v>
          </cell>
        </row>
        <row r="17">
          <cell r="A17" t="str">
            <v>прочие мероприятия по ОТ и ТБ________</v>
          </cell>
          <cell r="B17" t="str">
            <v>x</v>
          </cell>
          <cell r="D17" t="str">
            <v>x</v>
          </cell>
          <cell r="F17">
            <v>131.1</v>
          </cell>
        </row>
      </sheetData>
      <sheetData sheetId="26" refreshError="1">
        <row r="7">
          <cell r="A7" t="str">
            <v xml:space="preserve">договор  с  ООО "СтройИнвестГарант" от 02.07.08 г. №СИГ/06-08 </v>
          </cell>
          <cell r="B7" t="str">
            <v>x</v>
          </cell>
          <cell r="C7">
            <v>5825.0199900000016</v>
          </cell>
          <cell r="D7" t="str">
            <v>x</v>
          </cell>
        </row>
        <row r="8">
          <cell r="A8" t="str">
            <v xml:space="preserve">договор  с ООО "Гарант-Формула"  от 01.02.09 г. № 373/12/08-р </v>
          </cell>
          <cell r="B8" t="str">
            <v>x</v>
          </cell>
          <cell r="C8">
            <v>6308.5</v>
          </cell>
          <cell r="D8" t="str">
            <v>x</v>
          </cell>
        </row>
        <row r="9">
          <cell r="A9" t="str">
            <v>договор  с ООО "Стройкомплект"  от 30.12.08 г. № 11/02/09-р</v>
          </cell>
          <cell r="B9" t="str">
            <v>x</v>
          </cell>
          <cell r="C9">
            <v>385</v>
          </cell>
          <cell r="D9" t="str">
            <v>x</v>
          </cell>
        </row>
        <row r="10">
          <cell r="A10" t="str">
            <v>договор с ООО "УК "Эверест Эссет Менеджмент" №ДА-38 от 30.12.2009</v>
          </cell>
          <cell r="B10" t="str">
            <v>x</v>
          </cell>
          <cell r="C10">
            <v>15.95134</v>
          </cell>
          <cell r="D10" t="str">
            <v>x</v>
          </cell>
          <cell r="E10">
            <v>2966.9491525423728</v>
          </cell>
          <cell r="F10">
            <v>0</v>
          </cell>
        </row>
        <row r="11">
          <cell r="A11" t="str">
            <v>договор с ООО "УК "Эверест Эссет Менеджмент" №ДА-39 от 23.12.2009</v>
          </cell>
          <cell r="B11" t="str">
            <v>x</v>
          </cell>
          <cell r="C11">
            <v>100.96355</v>
          </cell>
          <cell r="D11" t="str">
            <v>x</v>
          </cell>
          <cell r="E11">
            <v>12456.77966101695</v>
          </cell>
          <cell r="F11">
            <v>0</v>
          </cell>
        </row>
        <row r="12">
          <cell r="A12" t="str">
            <v>договор с ООО "УК "Эверест Эссет Менеджмент" №ДА-51 от 26.02.2010</v>
          </cell>
          <cell r="B12" t="str">
            <v>x</v>
          </cell>
          <cell r="D12" t="str">
            <v>x</v>
          </cell>
          <cell r="E12">
            <v>5473.7288135593226</v>
          </cell>
          <cell r="F12">
            <v>0</v>
          </cell>
        </row>
        <row r="13">
          <cell r="A13" t="str">
            <v>договор с ООО "УК "Эверест Эссет Менеджмент" №ДА-52 от 26.02.2010</v>
          </cell>
          <cell r="B13" t="str">
            <v>x</v>
          </cell>
          <cell r="D13" t="str">
            <v>x</v>
          </cell>
          <cell r="E13">
            <v>6753.8135593220341</v>
          </cell>
          <cell r="F13">
            <v>7766.8834299999999</v>
          </cell>
        </row>
        <row r="14">
          <cell r="A14" t="str">
            <v>договор с ООО "УК "Эверест Эссет Менеджмент" №ДА-53 от 26.02.2010</v>
          </cell>
          <cell r="B14" t="str">
            <v>x</v>
          </cell>
          <cell r="D14" t="str">
            <v>x</v>
          </cell>
          <cell r="E14">
            <v>6317.7966101694919</v>
          </cell>
          <cell r="F14">
            <v>27600.019199999999</v>
          </cell>
        </row>
        <row r="15">
          <cell r="A15" t="str">
            <v xml:space="preserve">договор с ООО "ООО "ВИДНОЕ-СИТИ XXI ВЕК"  №ДА-53 от 26.02.2010 №04-02.10 от 01.02.2010 г. </v>
          </cell>
          <cell r="B15" t="str">
            <v>x</v>
          </cell>
          <cell r="D15" t="str">
            <v>x</v>
          </cell>
          <cell r="E15">
            <v>1735.3220338983051</v>
          </cell>
          <cell r="F15">
            <v>1863.7358644067799</v>
          </cell>
        </row>
        <row r="18">
          <cell r="A18" t="str">
            <v xml:space="preserve">договор  с _____ от_____№  __ </v>
          </cell>
          <cell r="B18" t="str">
            <v>x</v>
          </cell>
          <cell r="D18" t="str">
            <v>x</v>
          </cell>
        </row>
        <row r="19">
          <cell r="A19" t="str">
            <v xml:space="preserve">договор  с _____ от_____№  __ </v>
          </cell>
          <cell r="B19" t="str">
            <v>x</v>
          </cell>
          <cell r="D19" t="str">
            <v>x</v>
          </cell>
        </row>
        <row r="20">
          <cell r="A20" t="str">
            <v xml:space="preserve">договор  с _____ от_____№  __ </v>
          </cell>
          <cell r="B20" t="str">
            <v>x</v>
          </cell>
          <cell r="D20" t="str">
            <v>x</v>
          </cell>
        </row>
        <row r="21">
          <cell r="A21" t="str">
            <v xml:space="preserve">договор  с _____ от_____№  __ </v>
          </cell>
          <cell r="B21" t="str">
            <v>x</v>
          </cell>
          <cell r="D21" t="str">
            <v>x</v>
          </cell>
        </row>
        <row r="24">
          <cell r="A24" t="str">
            <v>ЗАО "ЗетЛизинг"</v>
          </cell>
          <cell r="B24" t="str">
            <v>x</v>
          </cell>
          <cell r="C24">
            <v>9391.0236518109996</v>
          </cell>
          <cell r="D24" t="str">
            <v>x</v>
          </cell>
        </row>
        <row r="25">
          <cell r="A25" t="str">
            <v>№0203/02/Л-07  ЗАО "ЗетЛизинг"</v>
          </cell>
          <cell r="B25" t="str">
            <v>x</v>
          </cell>
          <cell r="C25">
            <v>381.325650121065</v>
          </cell>
          <cell r="D25" t="str">
            <v>x</v>
          </cell>
          <cell r="E25">
            <v>258.60556174334101</v>
          </cell>
        </row>
        <row r="26">
          <cell r="A26" t="str">
            <v>№2303/01/Л-07  ЗАО "ЗетЛизинг"</v>
          </cell>
          <cell r="B26" t="str">
            <v>x</v>
          </cell>
          <cell r="C26">
            <v>412.44887651331697</v>
          </cell>
          <cell r="D26" t="str">
            <v>x</v>
          </cell>
          <cell r="E26">
            <v>309.54447336561702</v>
          </cell>
        </row>
        <row r="27">
          <cell r="A27" t="str">
            <v>№1405/01/Л-07 ЗАО "ЗетЛизинг"</v>
          </cell>
          <cell r="B27" t="str">
            <v>x</v>
          </cell>
          <cell r="C27">
            <v>835.66652045587398</v>
          </cell>
          <cell r="D27" t="str">
            <v>x</v>
          </cell>
          <cell r="E27">
            <v>129.34589888953801</v>
          </cell>
        </row>
        <row r="28">
          <cell r="A28" t="str">
            <v>№2507/01/Л-07 ЗАО "ЗетЛизинг"</v>
          </cell>
          <cell r="B28" t="str">
            <v>x</v>
          </cell>
          <cell r="C28">
            <v>867.28353419053201</v>
          </cell>
          <cell r="D28" t="str">
            <v>x</v>
          </cell>
          <cell r="E28">
            <v>134.29031502045601</v>
          </cell>
        </row>
      </sheetData>
      <sheetData sheetId="27" refreshError="1">
        <row r="7">
          <cell r="D7">
            <v>25</v>
          </cell>
        </row>
        <row r="8">
          <cell r="D8">
            <v>382.24571428571431</v>
          </cell>
        </row>
        <row r="9">
          <cell r="D9">
            <v>23.37828</v>
          </cell>
        </row>
        <row r="10">
          <cell r="D10">
            <v>62.508470000000003</v>
          </cell>
        </row>
        <row r="11">
          <cell r="D11">
            <v>133.786</v>
          </cell>
          <cell r="F11">
            <v>242.79315789473685</v>
          </cell>
          <cell r="G11">
            <v>260.7598515789474</v>
          </cell>
        </row>
        <row r="12">
          <cell r="D12">
            <v>0</v>
          </cell>
        </row>
        <row r="13">
          <cell r="C13">
            <v>253.67490000000004</v>
          </cell>
          <cell r="E13">
            <v>253.67490000000004</v>
          </cell>
        </row>
      </sheetData>
      <sheetData sheetId="28" refreshError="1">
        <row r="6">
          <cell r="A6" t="str">
            <v>Повышение квалификации</v>
          </cell>
          <cell r="C6">
            <v>158.80000000000001</v>
          </cell>
        </row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17">
          <cell r="A17" t="str">
            <v>договор  с _____ от_____№  __ на_________</v>
          </cell>
          <cell r="E17">
            <v>654.36815217809385</v>
          </cell>
          <cell r="F17">
            <v>1812.268</v>
          </cell>
        </row>
        <row r="19">
          <cell r="B19">
            <v>1439.2963818835801</v>
          </cell>
          <cell r="D19">
            <v>583.68551000000002</v>
          </cell>
        </row>
      </sheetData>
      <sheetData sheetId="29" refreshError="1">
        <row r="7">
          <cell r="A7" t="str">
            <v xml:space="preserve">договор  с _____ от_____№  __ </v>
          </cell>
          <cell r="E7">
            <v>52.048999999999992</v>
          </cell>
          <cell r="F7">
            <v>55.900625999999995</v>
          </cell>
        </row>
        <row r="8">
          <cell r="A8" t="str">
            <v xml:space="preserve">договор  с _____ от_____№  __ </v>
          </cell>
        </row>
        <row r="11">
          <cell r="A11" t="str">
            <v xml:space="preserve">договор  с _____ от_____№  __ </v>
          </cell>
        </row>
        <row r="12">
          <cell r="A12" t="str">
            <v xml:space="preserve">договор  с _____ от_____№  __ </v>
          </cell>
        </row>
        <row r="15">
          <cell r="A15" t="str">
            <v>Договор с ООО "Страховая компания Согласие" от 31.08.2009 г. № 248/08/09-р  добр. Мед.страх.</v>
          </cell>
          <cell r="C15">
            <v>2286.4184700000001</v>
          </cell>
          <cell r="E15">
            <v>2391.1280316129032</v>
          </cell>
          <cell r="F15">
            <v>2744.5</v>
          </cell>
        </row>
        <row r="16">
          <cell r="A16" t="str">
            <v xml:space="preserve">договор  с _____ от_____№  __ </v>
          </cell>
        </row>
        <row r="19">
          <cell r="A19" t="str">
            <v>ОСАГО</v>
          </cell>
          <cell r="C19">
            <v>579.41750000000002</v>
          </cell>
          <cell r="E19">
            <v>753.7</v>
          </cell>
          <cell r="F19">
            <v>1079.338</v>
          </cell>
        </row>
        <row r="20">
          <cell r="A20" t="str">
            <v>КАСКО</v>
          </cell>
          <cell r="C20">
            <v>4673.15726</v>
          </cell>
          <cell r="E20">
            <v>6219.5244137931031</v>
          </cell>
          <cell r="F20">
            <v>10092</v>
          </cell>
        </row>
        <row r="23">
          <cell r="A23" t="str">
            <v xml:space="preserve">договор  с _____ от_____№  __ </v>
          </cell>
        </row>
        <row r="24">
          <cell r="A24" t="str">
            <v xml:space="preserve">договор  с _____ от_____№  __ </v>
          </cell>
        </row>
        <row r="25">
          <cell r="A25" t="str">
            <v xml:space="preserve">договор  с _____ от_____№  __ </v>
          </cell>
        </row>
        <row r="27">
          <cell r="B27">
            <v>2208.8755492068922</v>
          </cell>
          <cell r="D27">
            <v>8331.318181818182</v>
          </cell>
        </row>
      </sheetData>
      <sheetData sheetId="30" refreshError="1">
        <row r="6">
          <cell r="A6" t="str">
            <v>Расходы  на проведение экспертиз:</v>
          </cell>
        </row>
        <row r="7">
          <cell r="A7" t="str">
            <v>Договор№71/04/10-р  ООО "АРХ Департамент" на экспертизу нормативных потерь электрической энергии</v>
          </cell>
          <cell r="C7">
            <v>3320</v>
          </cell>
          <cell r="E7">
            <v>4237.2881299999999</v>
          </cell>
          <cell r="F7">
            <v>4237.2881299999999</v>
          </cell>
        </row>
        <row r="8">
          <cell r="A8" t="str">
            <v>Договор с ООО "Авантаж Аудит" от 08.09.2009 № 270/09/09-р на проведение экспертизы Инвестпрограммы</v>
          </cell>
          <cell r="C8">
            <v>2364.4067799999998</v>
          </cell>
          <cell r="E8">
            <v>2719.0677969999997</v>
          </cell>
          <cell r="F8">
            <v>2920.278813978</v>
          </cell>
        </row>
        <row r="9">
          <cell r="A9" t="str">
            <v>Договор с ООО "ОСБИ -Класс"  № 04-Э-2008э от 12.05.2008 г. на экспертизу экономической обоснованности затрат на передачу электрической энергии</v>
          </cell>
          <cell r="C9">
            <v>1645</v>
          </cell>
          <cell r="E9">
            <v>1892</v>
          </cell>
          <cell r="F9">
            <v>2032.008</v>
          </cell>
        </row>
        <row r="11">
          <cell r="A11" t="str">
            <v>Расходы на техническое освидетельствование сетей:</v>
          </cell>
        </row>
        <row r="12">
          <cell r="A12" t="str">
            <v>Договор с ООО "ГидроЭнергоАудит" от 22.06.2009 № 20/09 на техническое освидетельствование электроустановок в электросетях</v>
          </cell>
          <cell r="C12">
            <v>4915.2542400000002</v>
          </cell>
          <cell r="E12">
            <v>4915.2542400000002</v>
          </cell>
          <cell r="F12">
            <v>5569.6610169491523</v>
          </cell>
        </row>
        <row r="13">
          <cell r="A13" t="str">
            <v>Договор с ОАО "Луховицкая ЭЛЭК" от 01.03.2009 № 73/03/09-р на проведение обследования эл.сетей</v>
          </cell>
          <cell r="C13">
            <v>59.322029999999998</v>
          </cell>
        </row>
        <row r="14">
          <cell r="A14" t="str">
            <v>Энергоаудит</v>
          </cell>
          <cell r="F14">
            <v>51423.443099999997</v>
          </cell>
        </row>
        <row r="15">
          <cell r="A15" t="str">
            <v>Расходы на  программное обеспечение:</v>
          </cell>
        </row>
        <row r="16">
          <cell r="A16" t="str">
            <v>Сопровождение программ (антивирус, почта, резервирование данных)</v>
          </cell>
          <cell r="C16">
            <v>0</v>
          </cell>
          <cell r="E16">
            <v>340.5702367688022</v>
          </cell>
          <cell r="F16">
            <v>365.77243428969359</v>
          </cell>
        </row>
        <row r="17">
          <cell r="A17" t="str">
            <v xml:space="preserve">Договор  с ООО "Ланменеджемент" №572/С-01 от 16.01.2009 г. </v>
          </cell>
          <cell r="C17">
            <v>35.796610000000001</v>
          </cell>
        </row>
        <row r="18">
          <cell r="A18" t="str">
            <v>Договор №04/01/09-р от 01.01.09 г.  с ЗАО "КМК-инжиниринг" на консультационное сопровождение внедренных автоматизированных систем "Диспетчер финансов" и  "Учет договоров"</v>
          </cell>
          <cell r="C18">
            <v>612</v>
          </cell>
        </row>
        <row r="19">
          <cell r="A19" t="str">
            <v>Списание лицензий</v>
          </cell>
          <cell r="C19">
            <v>1310.9</v>
          </cell>
          <cell r="E19">
            <v>1309.6553757103063</v>
          </cell>
          <cell r="F19">
            <v>1406.569873512869</v>
          </cell>
        </row>
        <row r="20">
          <cell r="A20" t="str">
            <v>Расходы на подписку на периодические издания</v>
          </cell>
          <cell r="C20">
            <v>283.29971999999998</v>
          </cell>
          <cell r="E20">
            <v>158.45413454000004</v>
          </cell>
          <cell r="F20">
            <v>170.17974049596006</v>
          </cell>
        </row>
        <row r="21">
          <cell r="A21" t="str">
            <v>Литература</v>
          </cell>
          <cell r="C21">
            <v>36.685389999999998</v>
          </cell>
          <cell r="E21">
            <v>227.54838440111419</v>
          </cell>
          <cell r="F21">
            <v>244.38696484679664</v>
          </cell>
        </row>
        <row r="22">
          <cell r="A22" t="str">
            <v>Регистрация и техосмотр транспорта</v>
          </cell>
          <cell r="C22">
            <v>63.768999999999998</v>
          </cell>
          <cell r="E22">
            <v>269.02224947963128</v>
          </cell>
          <cell r="F22">
            <v>53.38000000000001</v>
          </cell>
        </row>
        <row r="23">
          <cell r="A23" t="str">
            <v>Маркетинг и реклама</v>
          </cell>
          <cell r="C23">
            <v>2706.3177799999999</v>
          </cell>
          <cell r="E23">
            <v>852.54199999999992</v>
          </cell>
          <cell r="F23">
            <v>915.63010799999995</v>
          </cell>
        </row>
        <row r="24">
          <cell r="A24" t="str">
            <v>Прочие</v>
          </cell>
          <cell r="C24">
            <v>125.21539999999999</v>
          </cell>
          <cell r="E24">
            <v>12</v>
          </cell>
          <cell r="F24">
            <v>60</v>
          </cell>
        </row>
        <row r="25">
          <cell r="A25" t="str">
            <v>Оплата больничного листа( 2 дня)</v>
          </cell>
          <cell r="C25">
            <v>75.993800000000007</v>
          </cell>
          <cell r="E25">
            <v>50.519504619295567</v>
          </cell>
          <cell r="F25">
            <v>81.617341200000013</v>
          </cell>
        </row>
        <row r="27">
          <cell r="B27">
            <v>17777.099999999999</v>
          </cell>
          <cell r="D27">
            <v>9888.2619149312959</v>
          </cell>
        </row>
      </sheetData>
      <sheetData sheetId="31" refreshError="1"/>
      <sheetData sheetId="32" refreshError="1">
        <row r="6">
          <cell r="B6">
            <v>478.67680000000001</v>
          </cell>
          <cell r="D6">
            <v>580</v>
          </cell>
        </row>
        <row r="7">
          <cell r="A7" t="str">
            <v>АКБ "Московский залоговый банк"</v>
          </cell>
          <cell r="C7">
            <v>30.587179999999996</v>
          </cell>
          <cell r="E7">
            <v>33.6</v>
          </cell>
          <cell r="F7">
            <v>37.160400000000003</v>
          </cell>
        </row>
        <row r="8">
          <cell r="A8" t="str">
            <v xml:space="preserve"> КБ "Нефтяной Альянс"</v>
          </cell>
          <cell r="C8">
            <v>22.999739999999999</v>
          </cell>
          <cell r="E8">
            <v>4.5999999999999996</v>
          </cell>
          <cell r="F8">
            <v>0</v>
          </cell>
        </row>
        <row r="9">
          <cell r="A9" t="str">
            <v>Люберецкое ОСБ 7809 СБ РФ</v>
          </cell>
          <cell r="C9">
            <v>572.48282000000006</v>
          </cell>
          <cell r="E9">
            <v>741.98295999999993</v>
          </cell>
          <cell r="F9">
            <v>793.39095999999995</v>
          </cell>
        </row>
      </sheetData>
      <sheetData sheetId="33" refreshError="1">
        <row r="6">
          <cell r="C6">
            <v>96509.114000000001</v>
          </cell>
          <cell r="E6">
            <v>159989</v>
          </cell>
          <cell r="F6">
            <v>162721.9</v>
          </cell>
        </row>
        <row r="7">
          <cell r="C7">
            <v>2295.9740000000002</v>
          </cell>
          <cell r="E7">
            <v>2295.9740000000002</v>
          </cell>
          <cell r="F7">
            <v>2295.9740000000002</v>
          </cell>
        </row>
        <row r="10">
          <cell r="B10">
            <v>405.73679999999996</v>
          </cell>
          <cell r="D10">
            <v>1884.6168</v>
          </cell>
        </row>
        <row r="11">
          <cell r="B11" t="str">
            <v>x</v>
          </cell>
          <cell r="C11" t="str">
            <v>х</v>
          </cell>
          <cell r="D11" t="str">
            <v>x</v>
          </cell>
          <cell r="E11" t="str">
            <v>х</v>
          </cell>
        </row>
        <row r="12">
          <cell r="B12" t="str">
            <v>x</v>
          </cell>
          <cell r="C12" t="str">
            <v>х</v>
          </cell>
          <cell r="D12" t="str">
            <v>x</v>
          </cell>
          <cell r="E12" t="str">
            <v>х</v>
          </cell>
        </row>
        <row r="13">
          <cell r="B13" t="str">
            <v>x</v>
          </cell>
          <cell r="C13" t="str">
            <v>х</v>
          </cell>
          <cell r="D13" t="str">
            <v>x</v>
          </cell>
          <cell r="E13" t="str">
            <v>х</v>
          </cell>
        </row>
        <row r="14">
          <cell r="B14" t="str">
            <v>x</v>
          </cell>
          <cell r="C14" t="str">
            <v>х</v>
          </cell>
          <cell r="D14" t="str">
            <v>x</v>
          </cell>
          <cell r="E14" t="str">
            <v>х</v>
          </cell>
        </row>
        <row r="15">
          <cell r="B15" t="str">
            <v>x</v>
          </cell>
          <cell r="C15" t="str">
            <v>х</v>
          </cell>
          <cell r="D15" t="str">
            <v>x</v>
          </cell>
          <cell r="E15" t="str">
            <v>х</v>
          </cell>
        </row>
      </sheetData>
      <sheetData sheetId="34" refreshError="1">
        <row r="6">
          <cell r="A6" t="str">
            <v>Проценты к уплате</v>
          </cell>
          <cell r="C6">
            <v>0</v>
          </cell>
          <cell r="E6">
            <v>0</v>
          </cell>
          <cell r="F6">
            <v>0</v>
          </cell>
        </row>
        <row r="7">
          <cell r="A7" t="str">
            <v>Расходы, связанные с реализацией имущества</v>
          </cell>
          <cell r="C7">
            <v>32.014000000000003</v>
          </cell>
          <cell r="E7">
            <v>32.014000000000003</v>
          </cell>
          <cell r="F7">
            <v>34.383036000000004</v>
          </cell>
        </row>
        <row r="8">
          <cell r="A8" t="str">
            <v>Списание ОС</v>
          </cell>
          <cell r="C8">
            <v>26.27852</v>
          </cell>
          <cell r="E8">
            <v>26.27852</v>
          </cell>
          <cell r="F8">
            <v>28.223130480000002</v>
          </cell>
        </row>
        <row r="9">
          <cell r="A9" t="str">
            <v>Прочие</v>
          </cell>
          <cell r="C9">
            <v>5.6581399999999995</v>
          </cell>
          <cell r="E9">
            <v>5.6581399999999995</v>
          </cell>
          <cell r="F9">
            <v>6.0768423599999997</v>
          </cell>
        </row>
        <row r="12">
          <cell r="D12">
            <v>0</v>
          </cell>
        </row>
      </sheetData>
      <sheetData sheetId="35" refreshError="1">
        <row r="2">
          <cell r="A2" t="str">
            <v>Расходы на капитальные вложения _____________  на 2011 год</v>
          </cell>
        </row>
        <row r="8">
          <cell r="A8" t="str">
            <v xml:space="preserve">Волоколамский муниципальный район </v>
          </cell>
          <cell r="F8">
            <v>611.35593220339047</v>
          </cell>
          <cell r="G8">
            <v>17650</v>
          </cell>
        </row>
        <row r="9">
          <cell r="A9" t="str">
            <v>Воскресенский муниципальный район</v>
          </cell>
          <cell r="F9">
            <v>34050</v>
          </cell>
          <cell r="G9">
            <v>14120</v>
          </cell>
        </row>
        <row r="10">
          <cell r="A10" t="str">
            <v>Дзержинский, городское поселение, муниципальное образование</v>
          </cell>
          <cell r="F10">
            <v>16140</v>
          </cell>
          <cell r="G10">
            <v>11180</v>
          </cell>
        </row>
        <row r="11">
          <cell r="A11" t="str">
            <v xml:space="preserve"> Долгопрудный, городское поселение, муниципальное образование </v>
          </cell>
          <cell r="F11">
            <v>12620</v>
          </cell>
          <cell r="G11">
            <v>3830</v>
          </cell>
        </row>
        <row r="12">
          <cell r="A12" t="str">
            <v>Зарайский муниципальный район</v>
          </cell>
          <cell r="F12">
            <v>460</v>
          </cell>
          <cell r="G12">
            <v>880</v>
          </cell>
        </row>
        <row r="13">
          <cell r="A13" t="str">
            <v>Каширский муниципальный район</v>
          </cell>
          <cell r="F13">
            <v>76200</v>
          </cell>
          <cell r="G13">
            <v>44238.474576271197</v>
          </cell>
        </row>
        <row r="14">
          <cell r="A14" t="str">
            <v xml:space="preserve">Коломенский муниципальный район </v>
          </cell>
          <cell r="F14">
            <v>20330</v>
          </cell>
          <cell r="G14">
            <v>10530</v>
          </cell>
        </row>
        <row r="15">
          <cell r="A15" t="str">
            <v xml:space="preserve">Лосино-Петровское городское поселение муниципальное образование </v>
          </cell>
          <cell r="F15">
            <v>15600</v>
          </cell>
          <cell r="G15">
            <v>36640</v>
          </cell>
        </row>
        <row r="16">
          <cell r="A16" t="str">
            <v xml:space="preserve">Луховицкий муниципальный район </v>
          </cell>
          <cell r="F16">
            <v>114180</v>
          </cell>
          <cell r="G16">
            <v>17230</v>
          </cell>
        </row>
        <row r="17">
          <cell r="A17" t="str">
            <v>Люберецкий муниципальный район</v>
          </cell>
          <cell r="F17">
            <v>42210</v>
          </cell>
          <cell r="G17">
            <v>165676.6101694915</v>
          </cell>
        </row>
        <row r="18">
          <cell r="A18" t="str">
            <v>Орехово-Зуевский муниципальный район</v>
          </cell>
          <cell r="F18">
            <v>90480</v>
          </cell>
          <cell r="G18">
            <v>30440</v>
          </cell>
        </row>
        <row r="19">
          <cell r="A19" t="str">
            <v xml:space="preserve">Озерский муниципальный район </v>
          </cell>
          <cell r="F19">
            <v>880</v>
          </cell>
          <cell r="G19">
            <v>9490</v>
          </cell>
        </row>
        <row r="20">
          <cell r="A20" t="str">
            <v>Пушкинский район</v>
          </cell>
          <cell r="F20">
            <v>0</v>
          </cell>
          <cell r="G20">
            <v>2050</v>
          </cell>
        </row>
        <row r="21">
          <cell r="A21" t="str">
            <v xml:space="preserve">Рошаль городское поселение муниципальный район </v>
          </cell>
          <cell r="F21">
            <v>28950</v>
          </cell>
          <cell r="G21">
            <v>4280</v>
          </cell>
        </row>
        <row r="22">
          <cell r="A22" t="str">
            <v>Рузский муниципальный район</v>
          </cell>
          <cell r="F22">
            <v>13060</v>
          </cell>
          <cell r="G22">
            <v>2100</v>
          </cell>
        </row>
        <row r="23">
          <cell r="A23" t="str">
            <v>Серебряно-Прудский муниципальный район</v>
          </cell>
          <cell r="F23">
            <v>15560</v>
          </cell>
          <cell r="G23">
            <v>690</v>
          </cell>
        </row>
        <row r="24">
          <cell r="A24" t="str">
            <v xml:space="preserve">Серпуховской муниципальный район </v>
          </cell>
          <cell r="F24">
            <v>2700</v>
          </cell>
          <cell r="G24">
            <v>11980</v>
          </cell>
        </row>
        <row r="25">
          <cell r="A25" t="str">
            <v xml:space="preserve">Талдомский муниципальный район </v>
          </cell>
          <cell r="F25">
            <v>18330</v>
          </cell>
          <cell r="G25">
            <v>20210</v>
          </cell>
        </row>
        <row r="26">
          <cell r="A26" t="str">
            <v>Шатурский муниципальный район</v>
          </cell>
          <cell r="F26">
            <v>335223.3898305085</v>
          </cell>
          <cell r="G26">
            <v>48600</v>
          </cell>
        </row>
        <row r="29">
          <cell r="A29" t="str">
            <v xml:space="preserve">Волоколамский муниципальный район </v>
          </cell>
          <cell r="D29">
            <v>0</v>
          </cell>
          <cell r="F29">
            <v>1460</v>
          </cell>
          <cell r="G29">
            <v>0</v>
          </cell>
        </row>
        <row r="30">
          <cell r="A30" t="str">
            <v>Воскресенский муниципальный район</v>
          </cell>
          <cell r="D30">
            <v>0</v>
          </cell>
          <cell r="F30">
            <v>32870</v>
          </cell>
          <cell r="G30">
            <v>0</v>
          </cell>
        </row>
        <row r="31">
          <cell r="A31" t="str">
            <v>Дзержинский, городское поселение, муниципальное образование</v>
          </cell>
          <cell r="D31">
            <v>0</v>
          </cell>
          <cell r="F31">
            <v>12110</v>
          </cell>
          <cell r="G31">
            <v>870</v>
          </cell>
        </row>
        <row r="32">
          <cell r="A32" t="str">
            <v xml:space="preserve"> Долгопрудный, городское поселение, муниципальное образование </v>
          </cell>
          <cell r="D32">
            <v>0</v>
          </cell>
          <cell r="F32">
            <v>3980</v>
          </cell>
          <cell r="G32">
            <v>10100</v>
          </cell>
        </row>
        <row r="33">
          <cell r="A33" t="str">
            <v>Зарайский муниципальный район</v>
          </cell>
          <cell r="D33">
            <v>0</v>
          </cell>
          <cell r="F33">
            <v>160</v>
          </cell>
          <cell r="G33">
            <v>470</v>
          </cell>
        </row>
        <row r="34">
          <cell r="A34" t="str">
            <v>Каширский муниципальный район</v>
          </cell>
          <cell r="D34">
            <v>61210</v>
          </cell>
          <cell r="F34">
            <v>143167.79661016949</v>
          </cell>
          <cell r="G34">
            <v>23560</v>
          </cell>
        </row>
        <row r="35">
          <cell r="A35" t="str">
            <v xml:space="preserve">Коломенский муниципальный район </v>
          </cell>
          <cell r="D35">
            <v>0</v>
          </cell>
          <cell r="F35">
            <v>540</v>
          </cell>
          <cell r="G35">
            <v>0</v>
          </cell>
        </row>
        <row r="36">
          <cell r="A36" t="str">
            <v xml:space="preserve">Лосино-Петровское городское поселение муниципальное образование </v>
          </cell>
          <cell r="D36">
            <v>0</v>
          </cell>
          <cell r="F36">
            <v>35490</v>
          </cell>
          <cell r="G36">
            <v>4880</v>
          </cell>
        </row>
        <row r="37">
          <cell r="A37" t="str">
            <v xml:space="preserve">Луховицкий муниципальный район </v>
          </cell>
          <cell r="D37">
            <v>20000</v>
          </cell>
          <cell r="F37">
            <v>8490</v>
          </cell>
          <cell r="G37">
            <v>0</v>
          </cell>
        </row>
        <row r="38">
          <cell r="A38" t="str">
            <v>Люберецкий муниципальный район</v>
          </cell>
          <cell r="D38">
            <v>0</v>
          </cell>
          <cell r="F38">
            <v>95300</v>
          </cell>
          <cell r="G38">
            <v>1370</v>
          </cell>
        </row>
        <row r="39">
          <cell r="A39" t="str">
            <v>Орехово-Зуевский муниципальный район</v>
          </cell>
          <cell r="D39">
            <v>0</v>
          </cell>
          <cell r="F39">
            <v>105760</v>
          </cell>
          <cell r="G39">
            <v>0</v>
          </cell>
        </row>
        <row r="40">
          <cell r="A40" t="str">
            <v xml:space="preserve">Озерский муниципальный район </v>
          </cell>
          <cell r="D40">
            <v>0</v>
          </cell>
          <cell r="F40">
            <v>4370</v>
          </cell>
          <cell r="G40">
            <v>0</v>
          </cell>
        </row>
        <row r="41">
          <cell r="A41" t="str">
            <v xml:space="preserve">Рошаль городское поселение муниципальный район </v>
          </cell>
          <cell r="D41">
            <v>0</v>
          </cell>
          <cell r="F41">
            <v>220</v>
          </cell>
          <cell r="G41">
            <v>0</v>
          </cell>
        </row>
        <row r="42">
          <cell r="A42" t="str">
            <v>Рузский муниципальный район</v>
          </cell>
          <cell r="D42">
            <v>0</v>
          </cell>
          <cell r="F42">
            <v>2570</v>
          </cell>
          <cell r="G42">
            <v>20</v>
          </cell>
        </row>
        <row r="43">
          <cell r="A43" t="str">
            <v>Серебряно-Прудский муниципальный район</v>
          </cell>
          <cell r="D43">
            <v>0</v>
          </cell>
          <cell r="F43">
            <v>3320</v>
          </cell>
          <cell r="G43">
            <v>0</v>
          </cell>
        </row>
        <row r="44">
          <cell r="A44" t="str">
            <v xml:space="preserve">Серпуховской муниципальный район </v>
          </cell>
          <cell r="D44">
            <v>0</v>
          </cell>
          <cell r="F44">
            <v>4880</v>
          </cell>
          <cell r="G44">
            <v>0</v>
          </cell>
        </row>
        <row r="45">
          <cell r="A45" t="str">
            <v xml:space="preserve">Талдомский муниципальный район </v>
          </cell>
          <cell r="D45">
            <v>0</v>
          </cell>
          <cell r="F45">
            <v>17650</v>
          </cell>
          <cell r="G45">
            <v>0</v>
          </cell>
        </row>
        <row r="46">
          <cell r="A46" t="str">
            <v>Шатурский муниципальный район</v>
          </cell>
          <cell r="D46">
            <v>0</v>
          </cell>
          <cell r="F46">
            <v>88270</v>
          </cell>
          <cell r="G46">
            <v>10</v>
          </cell>
        </row>
        <row r="47">
          <cell r="A47" t="str">
            <v>2.2 ПИРы для строительства будущих лет, в том числе:</v>
          </cell>
          <cell r="D47">
            <v>0</v>
          </cell>
        </row>
        <row r="48">
          <cell r="A48" t="str">
            <v>Люберецкий муниципальный район</v>
          </cell>
          <cell r="D48">
            <v>0</v>
          </cell>
          <cell r="H48">
            <v>35530</v>
          </cell>
        </row>
        <row r="49">
          <cell r="A49" t="str">
            <v xml:space="preserve">Каширский муниципальный район </v>
          </cell>
          <cell r="D49">
            <v>0</v>
          </cell>
          <cell r="H49">
            <v>33230</v>
          </cell>
        </row>
        <row r="50">
          <cell r="A50" t="str">
            <v xml:space="preserve">Шатурский муниципальный район </v>
          </cell>
          <cell r="D50">
            <v>0</v>
          </cell>
          <cell r="H50">
            <v>34660</v>
          </cell>
        </row>
        <row r="51">
          <cell r="A51" t="str">
            <v>Лосино-Петровское городское поселение муниципальное образование</v>
          </cell>
          <cell r="D51">
            <v>0</v>
          </cell>
          <cell r="H51">
            <v>17120</v>
          </cell>
        </row>
        <row r="52">
          <cell r="A52" t="str">
            <v>Воскресенский муниципальный район</v>
          </cell>
          <cell r="D52">
            <v>0</v>
          </cell>
          <cell r="H52">
            <v>81250</v>
          </cell>
        </row>
        <row r="53">
          <cell r="A53" t="str">
            <v xml:space="preserve">Орехово-Зуевский муниципальный район </v>
          </cell>
          <cell r="D53">
            <v>0</v>
          </cell>
          <cell r="H53">
            <v>48200</v>
          </cell>
        </row>
        <row r="54">
          <cell r="A54" t="str">
            <v xml:space="preserve">Талдомский муниципальный район </v>
          </cell>
          <cell r="D54">
            <v>0</v>
          </cell>
          <cell r="H54">
            <v>4750</v>
          </cell>
        </row>
        <row r="55">
          <cell r="A55" t="str">
            <v>Рошаль, городское поселение, муниципальный р-он</v>
          </cell>
          <cell r="D55">
            <v>0</v>
          </cell>
          <cell r="H55">
            <v>25020</v>
          </cell>
        </row>
        <row r="56">
          <cell r="A56" t="str">
            <v>г. Электрогорск</v>
          </cell>
          <cell r="D56">
            <v>0</v>
          </cell>
          <cell r="H56">
            <v>10550</v>
          </cell>
        </row>
        <row r="57">
          <cell r="A57" t="str">
            <v xml:space="preserve">Волоколамский муниципальный район </v>
          </cell>
          <cell r="D57">
            <v>0</v>
          </cell>
          <cell r="H57">
            <v>3360</v>
          </cell>
        </row>
        <row r="58">
          <cell r="A58" t="str">
            <v xml:space="preserve">Коломенский муниципальный район </v>
          </cell>
          <cell r="D58">
            <v>0</v>
          </cell>
          <cell r="H58">
            <v>7150</v>
          </cell>
        </row>
        <row r="59">
          <cell r="A59" t="str">
            <v xml:space="preserve">Луховицкий муниципальный район </v>
          </cell>
          <cell r="D59">
            <v>0</v>
          </cell>
          <cell r="H59">
            <v>8010</v>
          </cell>
        </row>
        <row r="60">
          <cell r="A60" t="str">
            <v>Серебряно-Прудский муниципальный район</v>
          </cell>
          <cell r="D60">
            <v>0</v>
          </cell>
          <cell r="H60">
            <v>3890</v>
          </cell>
        </row>
        <row r="61">
          <cell r="A61" t="str">
            <v>Дзержинский, городское поселение, муниципальное образование</v>
          </cell>
          <cell r="D61">
            <v>0</v>
          </cell>
          <cell r="H61">
            <v>5880</v>
          </cell>
        </row>
        <row r="62">
          <cell r="A62" t="str">
            <v xml:space="preserve">Серпуховской муниципальный район </v>
          </cell>
          <cell r="D62">
            <v>0</v>
          </cell>
          <cell r="H62">
            <v>8330</v>
          </cell>
        </row>
        <row r="63">
          <cell r="A63" t="str">
            <v xml:space="preserve">Долгопрудный, городское поселение, муниципальное образование </v>
          </cell>
          <cell r="D63">
            <v>0</v>
          </cell>
          <cell r="H63">
            <v>2260</v>
          </cell>
        </row>
        <row r="64">
          <cell r="A64" t="str">
            <v>Зарайский муниципальный район</v>
          </cell>
          <cell r="D64">
            <v>0</v>
          </cell>
          <cell r="H64">
            <v>800</v>
          </cell>
        </row>
        <row r="65">
          <cell r="A65" t="str">
            <v xml:space="preserve">Пушкинский муниципальный район </v>
          </cell>
          <cell r="D65">
            <v>0</v>
          </cell>
          <cell r="H65">
            <v>11330</v>
          </cell>
        </row>
        <row r="66">
          <cell r="A66" t="str">
            <v xml:space="preserve">Озерский муниципальный район </v>
          </cell>
          <cell r="D66">
            <v>0</v>
          </cell>
          <cell r="H66">
            <v>6860</v>
          </cell>
        </row>
        <row r="67">
          <cell r="A67" t="str">
            <v>Непрофильные объекты, в т.ч.</v>
          </cell>
          <cell r="D67">
            <v>0</v>
          </cell>
        </row>
        <row r="68">
          <cell r="A68" t="str">
            <v xml:space="preserve">Рошаль городское поселение муниципальный район </v>
          </cell>
          <cell r="D68">
            <v>0</v>
          </cell>
          <cell r="H68">
            <v>25060</v>
          </cell>
        </row>
        <row r="71">
          <cell r="A71" t="str">
            <v>Закупка спецтехники</v>
          </cell>
          <cell r="H71">
            <v>55862.92</v>
          </cell>
        </row>
        <row r="76">
          <cell r="A76" t="str">
            <v>АСУ ТП</v>
          </cell>
          <cell r="H76">
            <v>75010</v>
          </cell>
        </row>
        <row r="81">
          <cell r="A81" t="str">
            <v>Сети Серпуховского района</v>
          </cell>
          <cell r="H81">
            <v>10040.734</v>
          </cell>
        </row>
        <row r="82">
          <cell r="A82" t="str">
            <v>Сети города Рошаль</v>
          </cell>
          <cell r="H82">
            <v>9884.3780000000006</v>
          </cell>
        </row>
        <row r="83">
          <cell r="A83" t="str">
            <v>Сети Озёрского района</v>
          </cell>
          <cell r="H83">
            <v>8411.8469999999998</v>
          </cell>
        </row>
        <row r="84">
          <cell r="A84" t="str">
            <v>Сети Талдомского района</v>
          </cell>
          <cell r="H84">
            <v>5952.7</v>
          </cell>
        </row>
        <row r="85">
          <cell r="A85" t="str">
            <v>Сети города Дзержинский</v>
          </cell>
          <cell r="H85">
            <v>12455.034000000001</v>
          </cell>
        </row>
        <row r="86">
          <cell r="A86" t="str">
            <v xml:space="preserve">Сети Воскресенского района </v>
          </cell>
          <cell r="H86">
            <v>43384.332000000009</v>
          </cell>
        </row>
        <row r="87">
          <cell r="A87" t="str">
            <v>Сети Луховицкого района</v>
          </cell>
          <cell r="H87">
            <v>45328.119000000006</v>
          </cell>
        </row>
        <row r="88">
          <cell r="A88" t="str">
            <v xml:space="preserve">Сети города Долгопрудный </v>
          </cell>
          <cell r="H88">
            <v>13073.882</v>
          </cell>
        </row>
        <row r="89">
          <cell r="A89" t="str">
            <v>Сети города Лосино-Петровский</v>
          </cell>
          <cell r="H89">
            <v>11364.659</v>
          </cell>
        </row>
        <row r="90">
          <cell r="A90" t="str">
            <v>Сети Люберецкого района</v>
          </cell>
          <cell r="H90">
            <v>119333.43500000001</v>
          </cell>
        </row>
        <row r="91">
          <cell r="A91" t="str">
            <v>Сети Волоколамского района</v>
          </cell>
          <cell r="H91">
            <v>7626.0410000000002</v>
          </cell>
        </row>
        <row r="92">
          <cell r="A92" t="str">
            <v>Сети Каширского района</v>
          </cell>
          <cell r="H92">
            <v>24520.911</v>
          </cell>
        </row>
        <row r="93">
          <cell r="A93" t="str">
            <v>Сети Рузского района</v>
          </cell>
          <cell r="H93">
            <v>11967.121000000001</v>
          </cell>
        </row>
        <row r="94">
          <cell r="A94" t="str">
            <v>Сети Шатурского района</v>
          </cell>
          <cell r="H94">
            <v>21560.82</v>
          </cell>
        </row>
        <row r="95">
          <cell r="A95" t="str">
            <v>Сети Орехово-Зуевского района</v>
          </cell>
          <cell r="H95">
            <v>24710.830999999998</v>
          </cell>
        </row>
        <row r="96">
          <cell r="A96" t="str">
            <v>Сети Зарайского района</v>
          </cell>
          <cell r="H96">
            <v>9721.6940000000013</v>
          </cell>
        </row>
        <row r="97">
          <cell r="A97" t="str">
            <v>Сети Пушкинского района</v>
          </cell>
          <cell r="H97">
            <v>48087.192000000003</v>
          </cell>
        </row>
        <row r="98">
          <cell r="A98" t="str">
            <v>Сети МУП "Эл/сеть" г.Электрогорск</v>
          </cell>
          <cell r="H98">
            <v>10297.008000000002</v>
          </cell>
        </row>
        <row r="99">
          <cell r="A99" t="str">
            <v>Сети ОАО "Фонд развития Международного университета "Кунцево"</v>
          </cell>
          <cell r="H99">
            <v>3313.5589999999997</v>
          </cell>
        </row>
        <row r="100">
          <cell r="A100" t="str">
            <v>Сети ОАО "Артис"</v>
          </cell>
          <cell r="H100">
            <v>4299.0390000000007</v>
          </cell>
        </row>
        <row r="101">
          <cell r="A101" t="str">
            <v>Сети ОАО "Инэп-Системы"</v>
          </cell>
          <cell r="H101">
            <v>4581.7880000000005</v>
          </cell>
        </row>
        <row r="104">
          <cell r="A104" t="str">
            <v>Внедрение новых информационных технологий</v>
          </cell>
          <cell r="H104">
            <v>46020</v>
          </cell>
        </row>
        <row r="109">
          <cell r="A109" t="str">
            <v>Приобретение оборудования, инструментов и приборов</v>
          </cell>
          <cell r="H109">
            <v>50000</v>
          </cell>
        </row>
        <row r="110">
          <cell r="A110" t="str">
            <v>Приобретение сетевых активов</v>
          </cell>
          <cell r="H110">
            <v>139500</v>
          </cell>
        </row>
        <row r="115">
          <cell r="C115">
            <v>-44140</v>
          </cell>
        </row>
      </sheetData>
      <sheetData sheetId="36" refreshError="1"/>
      <sheetData sheetId="37" refreshError="1"/>
      <sheetData sheetId="38"/>
      <sheetData sheetId="39" refreshError="1">
        <row r="7">
          <cell r="A7" t="str">
            <v>Введите название</v>
          </cell>
          <cell r="B7" t="str">
            <v>x</v>
          </cell>
          <cell r="D7" t="str">
            <v>x</v>
          </cell>
        </row>
        <row r="8">
          <cell r="A8" t="str">
            <v>Введите название</v>
          </cell>
          <cell r="B8" t="str">
            <v>x</v>
          </cell>
          <cell r="D8" t="str">
            <v>x</v>
          </cell>
        </row>
        <row r="9">
          <cell r="A9" t="str">
            <v>Введите название</v>
          </cell>
          <cell r="B9" t="str">
            <v>x</v>
          </cell>
          <cell r="D9" t="str">
            <v>x</v>
          </cell>
        </row>
        <row r="12">
          <cell r="A12" t="str">
            <v xml:space="preserve">Материальная помощь работникам к ежегодному отпуску на оздоровление </v>
          </cell>
          <cell r="B12" t="str">
            <v>x</v>
          </cell>
          <cell r="D12" t="str">
            <v>x</v>
          </cell>
          <cell r="E12">
            <v>6188.8072999999995</v>
          </cell>
          <cell r="F12">
            <v>6363.1399000000001</v>
          </cell>
        </row>
        <row r="13">
          <cell r="A13" t="str">
            <v xml:space="preserve">Разовая материальная помощь работникам при наступлении особых форс-мажорных случаев </v>
          </cell>
          <cell r="B13" t="str">
            <v>x</v>
          </cell>
          <cell r="D13" t="str">
            <v>x</v>
          </cell>
          <cell r="E13">
            <v>24</v>
          </cell>
          <cell r="F13">
            <v>24</v>
          </cell>
        </row>
        <row r="14">
          <cell r="A14" t="str">
            <v xml:space="preserve">Материальная помощь работникам, имеющим многодетные семьи </v>
          </cell>
          <cell r="B14" t="str">
            <v>x</v>
          </cell>
          <cell r="D14" t="str">
            <v>x</v>
          </cell>
          <cell r="E14">
            <v>60</v>
          </cell>
          <cell r="F14">
            <v>24</v>
          </cell>
        </row>
        <row r="15">
          <cell r="A15" t="str">
            <v>Материальная помощь на рождение ребенка</v>
          </cell>
          <cell r="B15" t="str">
            <v>x</v>
          </cell>
          <cell r="D15" t="str">
            <v>x</v>
          </cell>
          <cell r="E15">
            <v>40</v>
          </cell>
          <cell r="F15">
            <v>40</v>
          </cell>
        </row>
        <row r="16">
          <cell r="A16" t="str">
            <v>Разовая материальная помощь  на бракосочетание</v>
          </cell>
          <cell r="B16" t="str">
            <v>x</v>
          </cell>
          <cell r="D16" t="str">
            <v>x</v>
          </cell>
          <cell r="E16">
            <v>40</v>
          </cell>
          <cell r="F16">
            <v>40</v>
          </cell>
        </row>
        <row r="17">
          <cell r="A17" t="str">
            <v>Материальная помощь работникам, имеющим детей-инвалидов в возрасте до 18 лет</v>
          </cell>
          <cell r="B17" t="str">
            <v>x</v>
          </cell>
          <cell r="D17" t="str">
            <v>x</v>
          </cell>
        </row>
        <row r="18">
          <cell r="A18" t="str">
            <v>Разовая материальная помощь юбилярам (50,55,60,65,70,75), проработавшим на предприятии свыше 3 лет</v>
          </cell>
          <cell r="B18" t="str">
            <v>x</v>
          </cell>
          <cell r="D18" t="str">
            <v>x</v>
          </cell>
          <cell r="E18">
            <v>140</v>
          </cell>
          <cell r="F18">
            <v>110</v>
          </cell>
        </row>
        <row r="19">
          <cell r="A19" t="str">
            <v>Материальная помощь на погребение работников организации в размере 10 тыс. руб.</v>
          </cell>
          <cell r="B19" t="str">
            <v>x</v>
          </cell>
          <cell r="D19" t="str">
            <v>x</v>
          </cell>
          <cell r="E19">
            <v>40</v>
          </cell>
          <cell r="F19">
            <v>40</v>
          </cell>
        </row>
        <row r="20">
          <cell r="A20" t="str">
            <v>Единовременное пособие гражданам в размере 20 тыс.руб. при потере кормильца</v>
          </cell>
          <cell r="B20" t="str">
            <v>x</v>
          </cell>
          <cell r="D20" t="str">
            <v>x</v>
          </cell>
          <cell r="E20">
            <v>60</v>
          </cell>
          <cell r="F20">
            <v>60</v>
          </cell>
        </row>
        <row r="21">
          <cell r="A21" t="str">
            <v>Материальная помощь работникам в случае смерти близких родственников</v>
          </cell>
          <cell r="B21" t="str">
            <v>x</v>
          </cell>
          <cell r="C21">
            <v>16</v>
          </cell>
          <cell r="D21" t="str">
            <v>x</v>
          </cell>
          <cell r="E21">
            <v>40</v>
          </cell>
          <cell r="F21">
            <v>40</v>
          </cell>
        </row>
        <row r="22">
          <cell r="B22" t="str">
            <v>x</v>
          </cell>
        </row>
        <row r="24">
          <cell r="B24" t="str">
            <v>x</v>
          </cell>
          <cell r="D24" t="str">
            <v>x</v>
          </cell>
        </row>
        <row r="25">
          <cell r="B25" t="str">
            <v>x</v>
          </cell>
          <cell r="D25" t="str">
            <v>x</v>
          </cell>
        </row>
        <row r="26">
          <cell r="B26" t="str">
            <v>x</v>
          </cell>
          <cell r="D26" t="str">
            <v>x</v>
          </cell>
        </row>
        <row r="28">
          <cell r="A28" t="str">
            <v>Приобретение новогодних подарков детям сотрудников до 15 лет включительно</v>
          </cell>
          <cell r="B28" t="str">
            <v>x</v>
          </cell>
          <cell r="D28" t="str">
            <v>x</v>
          </cell>
          <cell r="E28">
            <v>45.5</v>
          </cell>
          <cell r="F28">
            <v>45.5</v>
          </cell>
        </row>
        <row r="29">
          <cell r="A29" t="str">
            <v>Организация выездных семинаров</v>
          </cell>
          <cell r="B29" t="str">
            <v>x</v>
          </cell>
          <cell r="D29" t="str">
            <v>x</v>
          </cell>
          <cell r="E29">
            <v>1100</v>
          </cell>
          <cell r="F29">
            <v>1100</v>
          </cell>
        </row>
        <row r="30">
          <cell r="A30" t="str">
            <v>Выплата по беременности и родам</v>
          </cell>
          <cell r="B30" t="str">
            <v>x</v>
          </cell>
          <cell r="C30">
            <v>18.071999999999999</v>
          </cell>
          <cell r="D30" t="str">
            <v>x</v>
          </cell>
        </row>
      </sheetData>
      <sheetData sheetId="40"/>
      <sheetData sheetId="41"/>
      <sheetData sheetId="42" refreshError="1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20">
          <cell r="C20">
            <v>0</v>
          </cell>
          <cell r="D20">
            <v>0</v>
          </cell>
          <cell r="E20">
            <v>18055.580000000002</v>
          </cell>
          <cell r="F20">
            <v>19680.23316</v>
          </cell>
          <cell r="G20">
            <v>22827.85220682</v>
          </cell>
        </row>
        <row r="21">
          <cell r="C21">
            <v>24745.600000000002</v>
          </cell>
          <cell r="E21">
            <v>52534.299999999996</v>
          </cell>
          <cell r="G21">
            <v>135884.20846576279</v>
          </cell>
        </row>
        <row r="22">
          <cell r="E22">
            <v>-184272.1</v>
          </cell>
        </row>
      </sheetData>
      <sheetData sheetId="43" refreshError="1"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  <row r="13">
          <cell r="D13">
            <v>586</v>
          </cell>
          <cell r="F13">
            <v>675</v>
          </cell>
          <cell r="G13">
            <v>724.95</v>
          </cell>
        </row>
        <row r="18">
          <cell r="D18">
            <v>7843.8</v>
          </cell>
          <cell r="F18">
            <v>9055</v>
          </cell>
          <cell r="G18">
            <v>5898.9</v>
          </cell>
        </row>
      </sheetData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СТ"/>
      <sheetName val="1.1"/>
      <sheetName val="1.2 по годам"/>
      <sheetName val="1.3"/>
      <sheetName val=" 2.2"/>
      <sheetName val="4.1"/>
      <sheetName val="4.2 "/>
      <sheetName val="Расчет"/>
      <sheetName val="Пер нагр"/>
      <sheetName val="14"/>
      <sheetName val=" 1.2 "/>
    </sheetNames>
    <sheetDataSet>
      <sheetData sheetId="0">
        <row r="1">
          <cell r="AK1" t="str">
            <v>УТВЕРЖДАЮ:</v>
          </cell>
        </row>
        <row r="18">
          <cell r="B18" t="str">
            <v>Реконструкция кабельной линии 10 кВ РП-7 - ЦРП-407</v>
          </cell>
        </row>
        <row r="19">
          <cell r="B19" t="str">
            <v>Реконструкция узловой  распределительной  подстанции РП - 31 (II очередь)</v>
          </cell>
        </row>
        <row r="20">
          <cell r="B20" t="str">
            <v>Реконструкция узловой  распределительной  подстанции ЦРП - 407</v>
          </cell>
        </row>
      </sheetData>
      <sheetData sheetId="1">
        <row r="26">
          <cell r="R26">
            <v>10.64</v>
          </cell>
        </row>
      </sheetData>
      <sheetData sheetId="2"/>
      <sheetData sheetId="3"/>
      <sheetData sheetId="4"/>
      <sheetData sheetId="5"/>
      <sheetData sheetId="6">
        <row r="14">
          <cell r="D14">
            <v>10.64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F303"/>
  <sheetViews>
    <sheetView tabSelected="1" view="pageBreakPreview" zoomScale="70" zoomScaleNormal="70" zoomScaleSheetLayoutView="70" zoomScalePageLayoutView="55" workbookViewId="0">
      <selection activeCell="K8" sqref="K8"/>
    </sheetView>
  </sheetViews>
  <sheetFormatPr defaultRowHeight="15.75"/>
  <cols>
    <col min="1" max="1" width="11.75" style="1" customWidth="1"/>
    <col min="2" max="2" width="55.125" style="2" customWidth="1"/>
    <col min="3" max="3" width="12.625" style="3" customWidth="1"/>
    <col min="4" max="5" width="10.625" style="3" customWidth="1"/>
    <col min="6" max="6" width="9.125" style="3" customWidth="1"/>
    <col min="7" max="8" width="9" style="3" customWidth="1"/>
    <col min="9" max="9" width="11.625" style="3" customWidth="1"/>
    <col min="10" max="12" width="10.625" style="3" customWidth="1"/>
    <col min="13" max="13" width="9" style="3" customWidth="1"/>
    <col min="14" max="14" width="11.5" style="3" customWidth="1"/>
    <col min="15" max="16384" width="9" style="4"/>
  </cols>
  <sheetData>
    <row r="1" spans="1:14" s="10" customFormat="1" ht="18.75">
      <c r="A1" s="6"/>
      <c r="B1" s="7"/>
      <c r="C1" s="8"/>
      <c r="D1" s="8"/>
      <c r="E1" s="8"/>
      <c r="F1" s="8"/>
      <c r="G1" s="9"/>
      <c r="H1" s="9"/>
      <c r="I1" s="9"/>
      <c r="J1" s="9"/>
    </row>
    <row r="2" spans="1:14">
      <c r="K2" s="5"/>
      <c r="L2" s="5"/>
      <c r="M2" s="5"/>
      <c r="N2" s="5"/>
    </row>
    <row r="3" spans="1:14" s="10" customFormat="1" ht="20.45" customHeight="1">
      <c r="B3" s="11" t="s">
        <v>74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4" customFormat="1" ht="9" customHeight="1">
      <c r="A4" s="13"/>
      <c r="I4" s="15"/>
      <c r="J4" s="15"/>
      <c r="K4" s="15"/>
      <c r="L4" s="15"/>
      <c r="M4" s="15"/>
      <c r="N4" s="15"/>
    </row>
    <row r="5" spans="1:14" s="14" customFormat="1" ht="20.25"/>
    <row r="6" spans="1:14" s="14" customFormat="1" ht="20.25">
      <c r="B6" s="11" t="s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9.5" customHeight="1">
      <c r="A8" s="18"/>
      <c r="B8" s="19"/>
      <c r="C8" s="19"/>
      <c r="D8" s="20"/>
      <c r="E8" s="20"/>
      <c r="F8" s="20"/>
      <c r="G8" s="20"/>
      <c r="H8" s="20" t="s">
        <v>75</v>
      </c>
      <c r="I8" s="20"/>
      <c r="J8" s="21"/>
      <c r="K8" s="21"/>
      <c r="L8" s="21"/>
      <c r="M8" s="21"/>
      <c r="N8" s="21"/>
    </row>
    <row r="9" spans="1:14" hidden="1">
      <c r="A9" s="22"/>
      <c r="B9" s="21"/>
      <c r="C9" s="21"/>
      <c r="D9" s="20"/>
      <c r="E9" s="20"/>
      <c r="F9" s="20"/>
      <c r="G9" s="20"/>
      <c r="H9" s="20"/>
      <c r="I9" s="20"/>
      <c r="J9" s="21"/>
      <c r="K9" s="21"/>
      <c r="L9" s="21"/>
      <c r="M9" s="21"/>
      <c r="N9" s="21"/>
    </row>
    <row r="10" spans="1:14" hidden="1">
      <c r="A10" s="22"/>
      <c r="B10" s="21"/>
      <c r="C10" s="21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</row>
    <row r="11" spans="1:14" hidden="1">
      <c r="A11" s="22"/>
      <c r="B11" s="21"/>
      <c r="C11" s="21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</row>
    <row r="12" spans="1:14" hidden="1">
      <c r="A12" s="22"/>
      <c r="B12" s="21"/>
      <c r="C12" s="92"/>
      <c r="D12" s="92"/>
      <c r="E12" s="92"/>
      <c r="F12" s="20"/>
      <c r="G12" s="20"/>
      <c r="H12" s="20"/>
      <c r="I12" s="20"/>
      <c r="J12" s="21"/>
      <c r="K12" s="21"/>
      <c r="L12" s="21"/>
      <c r="M12" s="21"/>
      <c r="N12" s="21"/>
    </row>
    <row r="13" spans="1:14" hidden="1">
      <c r="A13" s="22"/>
      <c r="B13" s="21"/>
      <c r="C13" s="2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20.25" hidden="1" customHeight="1">
      <c r="A14" s="22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idden="1">
      <c r="A15" s="22"/>
      <c r="B15" s="21"/>
      <c r="C15" s="2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26" customFormat="1" ht="18.75" customHeight="1">
      <c r="A16" s="93" t="s">
        <v>1</v>
      </c>
      <c r="B16" s="94" t="s">
        <v>2</v>
      </c>
      <c r="C16" s="95" t="s">
        <v>3</v>
      </c>
      <c r="D16" s="98" t="s">
        <v>4</v>
      </c>
      <c r="E16" s="98"/>
      <c r="F16" s="98"/>
      <c r="G16" s="98"/>
      <c r="H16" s="98"/>
      <c r="I16" s="99" t="s">
        <v>5</v>
      </c>
      <c r="J16" s="25"/>
      <c r="K16" s="25"/>
      <c r="L16" s="25"/>
      <c r="M16" s="25"/>
      <c r="N16" s="25"/>
    </row>
    <row r="17" spans="1:84" s="26" customFormat="1" ht="66" customHeight="1">
      <c r="A17" s="93"/>
      <c r="B17" s="94"/>
      <c r="C17" s="96"/>
      <c r="D17" s="27" t="s">
        <v>6</v>
      </c>
      <c r="E17" s="27" t="s">
        <v>7</v>
      </c>
      <c r="F17" s="27" t="s">
        <v>8</v>
      </c>
      <c r="G17" s="27" t="s">
        <v>9</v>
      </c>
      <c r="H17" s="27" t="s">
        <v>10</v>
      </c>
      <c r="I17" s="99"/>
      <c r="J17" s="28"/>
      <c r="K17" s="28"/>
      <c r="L17" s="28"/>
      <c r="M17" s="28"/>
      <c r="N17" s="28"/>
    </row>
    <row r="18" spans="1:84" s="26" customFormat="1" ht="36" customHeight="1">
      <c r="A18" s="93"/>
      <c r="B18" s="94"/>
      <c r="C18" s="97"/>
      <c r="D18" s="27" t="s">
        <v>11</v>
      </c>
      <c r="E18" s="27" t="s">
        <v>11</v>
      </c>
      <c r="F18" s="27" t="s">
        <v>11</v>
      </c>
      <c r="G18" s="27" t="s">
        <v>11</v>
      </c>
      <c r="H18" s="27" t="s">
        <v>11</v>
      </c>
      <c r="I18" s="99"/>
      <c r="J18" s="29"/>
      <c r="K18" s="29"/>
      <c r="L18" s="29"/>
      <c r="M18" s="29"/>
      <c r="N18" s="29"/>
    </row>
    <row r="19" spans="1:84" s="35" customFormat="1" ht="12.75">
      <c r="A19" s="30">
        <v>1</v>
      </c>
      <c r="B19" s="31">
        <v>2</v>
      </c>
      <c r="C19" s="31">
        <v>3</v>
      </c>
      <c r="D19" s="31">
        <v>4</v>
      </c>
      <c r="E19" s="30" t="s">
        <v>12</v>
      </c>
      <c r="F19" s="31">
        <v>6</v>
      </c>
      <c r="G19" s="31">
        <v>7</v>
      </c>
      <c r="H19" s="30" t="s">
        <v>13</v>
      </c>
      <c r="I19" s="31">
        <v>9</v>
      </c>
      <c r="J19" s="32"/>
      <c r="K19" s="33"/>
      <c r="L19" s="33"/>
      <c r="M19" s="33"/>
      <c r="N19" s="32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</row>
    <row r="20" spans="1:84" s="26" customFormat="1">
      <c r="A20" s="36">
        <v>1</v>
      </c>
      <c r="B20" s="36" t="s">
        <v>14</v>
      </c>
      <c r="C20" s="37">
        <v>110.34</v>
      </c>
      <c r="D20" s="37">
        <v>10.64</v>
      </c>
      <c r="E20" s="37"/>
      <c r="F20" s="37"/>
      <c r="G20" s="37"/>
      <c r="H20" s="38"/>
      <c r="I20" s="38">
        <v>99.7</v>
      </c>
      <c r="J20" s="39"/>
      <c r="K20" s="39"/>
      <c r="L20" s="39"/>
      <c r="M20" s="39"/>
      <c r="N20" s="39"/>
    </row>
    <row r="21" spans="1:84" ht="29.45" customHeight="1">
      <c r="A21" s="40">
        <v>2</v>
      </c>
      <c r="B21" s="41" t="s">
        <v>15</v>
      </c>
      <c r="C21" s="38">
        <v>42.44</v>
      </c>
      <c r="D21" s="38">
        <v>8.49</v>
      </c>
      <c r="E21" s="38"/>
      <c r="F21" s="37"/>
      <c r="G21" s="38"/>
      <c r="H21" s="38"/>
      <c r="I21" s="38">
        <v>33.949999999999996</v>
      </c>
      <c r="J21" s="39"/>
      <c r="K21" s="39"/>
      <c r="L21" s="39"/>
      <c r="M21" s="39"/>
      <c r="N21" s="39"/>
    </row>
    <row r="22" spans="1:84" s="26" customFormat="1" ht="36" customHeight="1">
      <c r="A22" s="27">
        <v>3</v>
      </c>
      <c r="B22" s="42" t="s">
        <v>16</v>
      </c>
      <c r="C22" s="43">
        <v>42.44</v>
      </c>
      <c r="D22" s="43">
        <v>8.49</v>
      </c>
      <c r="E22" s="43"/>
      <c r="F22" s="43"/>
      <c r="G22" s="43"/>
      <c r="H22" s="43"/>
      <c r="I22" s="43">
        <v>33.949999999999996</v>
      </c>
      <c r="J22" s="44"/>
      <c r="K22" s="44"/>
      <c r="L22" s="44"/>
      <c r="M22" s="44"/>
      <c r="N22" s="44"/>
    </row>
    <row r="23" spans="1:84" ht="36" customHeight="1">
      <c r="A23" s="27">
        <v>4</v>
      </c>
      <c r="B23" s="42" t="str">
        <f>[5]ФСТ!B18</f>
        <v>Реконструкция кабельной линии 10 кВ РП-7 - ЦРП-407</v>
      </c>
      <c r="C23" s="45">
        <v>16.39</v>
      </c>
      <c r="D23" s="43"/>
      <c r="E23" s="43"/>
      <c r="F23" s="43"/>
      <c r="G23" s="43"/>
      <c r="H23" s="43"/>
      <c r="I23" s="43">
        <v>16.39</v>
      </c>
      <c r="J23" s="46"/>
      <c r="K23" s="46"/>
      <c r="L23" s="46"/>
      <c r="M23" s="46"/>
      <c r="N23" s="46"/>
    </row>
    <row r="24" spans="1:84" ht="36" customHeight="1">
      <c r="A24" s="27">
        <v>5</v>
      </c>
      <c r="B24" s="42" t="str">
        <f>[5]ФСТ!B19</f>
        <v>Реконструкция узловой  распределительной  подстанции РП - 31 (II очередь)</v>
      </c>
      <c r="C24" s="45">
        <v>11.76</v>
      </c>
      <c r="D24" s="43">
        <v>8.49</v>
      </c>
      <c r="E24" s="43"/>
      <c r="F24" s="43"/>
      <c r="G24" s="43"/>
      <c r="H24" s="43">
        <v>8.49</v>
      </c>
      <c r="I24" s="43">
        <v>3.2699999999999996</v>
      </c>
      <c r="J24" s="46"/>
      <c r="K24" s="46"/>
      <c r="L24" s="46"/>
      <c r="M24" s="46"/>
      <c r="N24" s="46"/>
    </row>
    <row r="25" spans="1:84" ht="36" customHeight="1">
      <c r="A25" s="27">
        <v>6</v>
      </c>
      <c r="B25" s="42" t="str">
        <f>[5]ФСТ!B20</f>
        <v>Реконструкция узловой  распределительной  подстанции ЦРП - 407</v>
      </c>
      <c r="C25" s="45">
        <v>14.29</v>
      </c>
      <c r="D25" s="43"/>
      <c r="E25" s="43"/>
      <c r="F25" s="43"/>
      <c r="G25" s="43"/>
      <c r="H25" s="43"/>
      <c r="I25" s="43">
        <v>14.29</v>
      </c>
      <c r="J25" s="46"/>
      <c r="K25" s="46"/>
      <c r="L25" s="46"/>
      <c r="M25" s="46"/>
      <c r="N25" s="46"/>
    </row>
    <row r="26" spans="1:84" s="26" customFormat="1">
      <c r="A26" s="40">
        <v>7</v>
      </c>
      <c r="B26" s="41" t="s">
        <v>17</v>
      </c>
      <c r="C26" s="47">
        <v>67.900000000000006</v>
      </c>
      <c r="D26" s="40">
        <v>2.15</v>
      </c>
      <c r="E26" s="40"/>
      <c r="F26" s="40"/>
      <c r="G26" s="40"/>
      <c r="H26" s="40"/>
      <c r="I26" s="38">
        <v>65.75</v>
      </c>
      <c r="J26" s="48"/>
      <c r="K26" s="48"/>
      <c r="L26" s="48"/>
      <c r="M26" s="48"/>
      <c r="N26" s="48"/>
    </row>
    <row r="27" spans="1:84" ht="36" customHeight="1">
      <c r="A27" s="27">
        <v>8</v>
      </c>
      <c r="B27" s="42" t="s">
        <v>18</v>
      </c>
      <c r="C27" s="45">
        <v>9.56</v>
      </c>
      <c r="D27" s="49">
        <v>0.96</v>
      </c>
      <c r="E27" s="50"/>
      <c r="F27" s="50"/>
      <c r="G27" s="49">
        <v>0.96</v>
      </c>
      <c r="H27" s="50"/>
      <c r="I27" s="43">
        <v>8.6000000000000014</v>
      </c>
      <c r="J27" s="46"/>
      <c r="K27" s="46"/>
      <c r="L27" s="46"/>
      <c r="M27" s="46"/>
      <c r="N27" s="46"/>
    </row>
    <row r="28" spans="1:84" ht="36" customHeight="1">
      <c r="A28" s="27">
        <v>9</v>
      </c>
      <c r="B28" s="42" t="s">
        <v>19</v>
      </c>
      <c r="C28" s="45">
        <v>18.690000000000001</v>
      </c>
      <c r="D28" s="49"/>
      <c r="E28" s="50"/>
      <c r="F28" s="50"/>
      <c r="G28" s="50"/>
      <c r="H28" s="50"/>
      <c r="I28" s="43">
        <v>18.690000000000001</v>
      </c>
      <c r="J28" s="46"/>
      <c r="K28" s="46"/>
      <c r="L28" s="46"/>
      <c r="M28" s="46"/>
      <c r="N28" s="46"/>
    </row>
    <row r="29" spans="1:84" ht="36" customHeight="1">
      <c r="A29" s="27">
        <v>10</v>
      </c>
      <c r="B29" s="42" t="s">
        <v>20</v>
      </c>
      <c r="C29" s="45">
        <v>39.65</v>
      </c>
      <c r="D29" s="49">
        <v>1.19</v>
      </c>
      <c r="E29" s="51">
        <v>0.29749999999999999</v>
      </c>
      <c r="F29" s="51">
        <v>0.29749999999999999</v>
      </c>
      <c r="G29" s="51">
        <v>0.29749999999999999</v>
      </c>
      <c r="H29" s="51">
        <v>0.29749999999999999</v>
      </c>
      <c r="I29" s="43">
        <v>38.46</v>
      </c>
      <c r="J29" s="46"/>
      <c r="K29" s="46"/>
      <c r="L29" s="46"/>
      <c r="M29" s="46"/>
      <c r="N29" s="46"/>
    </row>
    <row r="30" spans="1:84">
      <c r="A30" s="52"/>
      <c r="B30" s="4"/>
      <c r="C30" s="4"/>
      <c r="D30" s="4"/>
      <c r="E30" s="4"/>
      <c r="F30" s="4"/>
      <c r="G30" s="4"/>
      <c r="H30" s="4"/>
      <c r="I30" s="4"/>
      <c r="J30" s="53"/>
      <c r="K30" s="53"/>
      <c r="L30" s="53"/>
      <c r="M30" s="53"/>
      <c r="N30" s="53"/>
    </row>
    <row r="31" spans="1:84">
      <c r="A31" s="52"/>
      <c r="B31" s="4"/>
      <c r="C31" s="4"/>
      <c r="D31" s="4"/>
      <c r="E31" s="4"/>
      <c r="F31" s="4"/>
      <c r="G31" s="4"/>
      <c r="H31" s="4"/>
      <c r="I31" s="4"/>
      <c r="J31" s="53"/>
      <c r="K31" s="53"/>
      <c r="L31" s="53"/>
      <c r="M31" s="53"/>
      <c r="N31" s="53"/>
    </row>
    <row r="32" spans="1:84">
      <c r="A32" s="4"/>
      <c r="B32" s="4"/>
      <c r="C32" s="4"/>
      <c r="D32" s="4"/>
      <c r="E32" s="4"/>
      <c r="F32" s="4"/>
      <c r="G32" s="4"/>
      <c r="H32" s="4"/>
      <c r="I32" s="4"/>
      <c r="J32" s="53"/>
      <c r="K32" s="53"/>
      <c r="L32" s="53"/>
      <c r="M32" s="53"/>
      <c r="N32" s="53"/>
    </row>
    <row r="33" spans="1:14">
      <c r="A33" s="4"/>
      <c r="B33" s="4"/>
      <c r="C33" s="4"/>
      <c r="D33" s="4"/>
      <c r="E33" s="4"/>
      <c r="F33" s="4"/>
      <c r="G33" s="4"/>
      <c r="H33" s="4"/>
      <c r="I33" s="4"/>
      <c r="J33" s="53"/>
      <c r="K33" s="53"/>
      <c r="L33" s="53"/>
      <c r="M33" s="53"/>
      <c r="N33" s="53"/>
    </row>
    <row r="34" spans="1:14" ht="20.25">
      <c r="A34" s="52"/>
      <c r="B34" s="11" t="s">
        <v>21</v>
      </c>
      <c r="C34" s="4"/>
      <c r="D34" s="4"/>
      <c r="E34" s="4"/>
      <c r="F34" s="4"/>
      <c r="G34" s="4"/>
      <c r="H34" s="4"/>
      <c r="I34" s="4"/>
      <c r="J34" s="53"/>
      <c r="K34" s="53"/>
      <c r="L34" s="53"/>
      <c r="M34" s="53"/>
      <c r="N34" s="53"/>
    </row>
    <row r="35" spans="1:14">
      <c r="A35" s="52"/>
      <c r="B35" s="4"/>
      <c r="C35" s="4"/>
      <c r="D35" s="4"/>
      <c r="E35" s="4"/>
      <c r="F35" s="4"/>
      <c r="G35" s="4"/>
      <c r="H35" s="4"/>
      <c r="I35" s="4"/>
      <c r="J35" s="53"/>
      <c r="K35" s="53"/>
      <c r="L35" s="53"/>
      <c r="M35" s="53"/>
      <c r="N35" s="53"/>
    </row>
    <row r="36" spans="1:14">
      <c r="H36" s="4"/>
      <c r="I36" s="4"/>
      <c r="J36" s="53"/>
      <c r="K36" s="53"/>
      <c r="L36" s="53"/>
      <c r="M36" s="53"/>
      <c r="N36" s="53"/>
    </row>
    <row r="37" spans="1:14" ht="18.75">
      <c r="A37" s="89" t="s">
        <v>22</v>
      </c>
      <c r="B37" s="89" t="s">
        <v>23</v>
      </c>
      <c r="C37" s="90" t="s">
        <v>4</v>
      </c>
      <c r="D37" s="90"/>
      <c r="E37" s="90"/>
      <c r="F37" s="90"/>
      <c r="G37" s="90"/>
      <c r="H37" s="4"/>
      <c r="I37" s="4"/>
      <c r="J37" s="4"/>
      <c r="K37" s="4"/>
      <c r="L37" s="4"/>
      <c r="M37" s="4"/>
      <c r="N37" s="4"/>
    </row>
    <row r="38" spans="1:14" ht="37.5">
      <c r="A38" s="89"/>
      <c r="B38" s="89"/>
      <c r="C38" s="54" t="s">
        <v>6</v>
      </c>
      <c r="D38" s="54" t="s">
        <v>7</v>
      </c>
      <c r="E38" s="54" t="s">
        <v>8</v>
      </c>
      <c r="F38" s="54" t="s">
        <v>9</v>
      </c>
      <c r="G38" s="54" t="s">
        <v>10</v>
      </c>
      <c r="H38" s="4"/>
      <c r="I38" s="4"/>
      <c r="J38" s="4"/>
      <c r="K38" s="4"/>
      <c r="L38" s="4"/>
      <c r="M38" s="4"/>
      <c r="N38" s="4"/>
    </row>
    <row r="39" spans="1:14" ht="18.75">
      <c r="A39" s="89"/>
      <c r="B39" s="89"/>
      <c r="C39" s="54" t="s">
        <v>11</v>
      </c>
      <c r="D39" s="54" t="s">
        <v>11</v>
      </c>
      <c r="E39" s="54" t="s">
        <v>11</v>
      </c>
      <c r="F39" s="54" t="s">
        <v>11</v>
      </c>
      <c r="G39" s="54" t="s">
        <v>11</v>
      </c>
      <c r="H39" s="4"/>
      <c r="I39" s="4"/>
      <c r="J39" s="4"/>
      <c r="K39" s="4"/>
      <c r="L39" s="53"/>
      <c r="M39" s="4"/>
      <c r="N39" s="4"/>
    </row>
    <row r="40" spans="1:14" ht="18.75">
      <c r="A40" s="55">
        <v>1</v>
      </c>
      <c r="B40" s="56" t="s">
        <v>24</v>
      </c>
      <c r="C40" s="57">
        <v>10.64</v>
      </c>
      <c r="D40" s="58">
        <v>2.66</v>
      </c>
      <c r="E40" s="58">
        <v>2.66</v>
      </c>
      <c r="F40" s="58">
        <v>2.66</v>
      </c>
      <c r="G40" s="58">
        <v>2.66</v>
      </c>
      <c r="H40" s="4"/>
      <c r="I40" s="4"/>
      <c r="J40" s="4"/>
      <c r="K40" s="4"/>
      <c r="L40" s="53"/>
      <c r="M40" s="4"/>
      <c r="N40" s="4"/>
    </row>
    <row r="41" spans="1:14" ht="18.75">
      <c r="A41" s="59" t="s">
        <v>25</v>
      </c>
      <c r="B41" s="56" t="s">
        <v>26</v>
      </c>
      <c r="C41" s="60">
        <v>5.75</v>
      </c>
      <c r="D41" s="58">
        <v>1.4375</v>
      </c>
      <c r="E41" s="58">
        <v>1.4375</v>
      </c>
      <c r="F41" s="58">
        <v>1.4375</v>
      </c>
      <c r="G41" s="58">
        <v>1.4375</v>
      </c>
      <c r="H41" s="4"/>
      <c r="I41" s="4"/>
      <c r="J41" s="4"/>
      <c r="K41" s="4"/>
      <c r="L41" s="53"/>
      <c r="M41" s="4"/>
      <c r="N41" s="4"/>
    </row>
    <row r="42" spans="1:14" ht="18.75">
      <c r="A42" s="59" t="s">
        <v>27</v>
      </c>
      <c r="B42" s="56" t="s">
        <v>28</v>
      </c>
      <c r="C42" s="60">
        <v>3.93</v>
      </c>
      <c r="D42" s="58">
        <v>0.98250000000000004</v>
      </c>
      <c r="E42" s="58">
        <v>0.98250000000000004</v>
      </c>
      <c r="F42" s="58">
        <v>0.98250000000000004</v>
      </c>
      <c r="G42" s="58">
        <v>0.98250000000000004</v>
      </c>
      <c r="H42" s="4"/>
      <c r="I42" s="4"/>
      <c r="J42" s="4"/>
      <c r="K42" s="4"/>
      <c r="L42" s="53"/>
      <c r="M42" s="4"/>
      <c r="N42" s="4"/>
    </row>
    <row r="43" spans="1:14" ht="25.9" customHeight="1">
      <c r="A43" s="59" t="s">
        <v>29</v>
      </c>
      <c r="B43" s="56" t="s">
        <v>30</v>
      </c>
      <c r="C43" s="60"/>
      <c r="D43" s="58"/>
      <c r="E43" s="58"/>
      <c r="F43" s="58"/>
      <c r="G43" s="58"/>
      <c r="H43" s="4"/>
      <c r="I43" s="4"/>
      <c r="J43" s="4"/>
      <c r="K43" s="4"/>
      <c r="L43" s="53"/>
      <c r="M43" s="4"/>
      <c r="N43" s="4"/>
    </row>
    <row r="44" spans="1:14" ht="37.5">
      <c r="A44" s="59" t="s">
        <v>31</v>
      </c>
      <c r="B44" s="56" t="s">
        <v>32</v>
      </c>
      <c r="C44" s="60">
        <v>1.82</v>
      </c>
      <c r="D44" s="58">
        <v>0.45500000000000002</v>
      </c>
      <c r="E44" s="58">
        <v>0.45500000000000002</v>
      </c>
      <c r="F44" s="58">
        <v>0.45500000000000002</v>
      </c>
      <c r="G44" s="58">
        <v>0.45500000000000002</v>
      </c>
      <c r="H44" s="4"/>
      <c r="I44" s="4"/>
      <c r="J44" s="4"/>
      <c r="K44" s="4"/>
      <c r="L44" s="4"/>
      <c r="M44" s="4"/>
      <c r="N44" s="4"/>
    </row>
    <row r="45" spans="1:14" ht="37.5">
      <c r="A45" s="59" t="s">
        <v>33</v>
      </c>
      <c r="B45" s="56" t="s">
        <v>34</v>
      </c>
      <c r="C45" s="60"/>
      <c r="D45" s="58"/>
      <c r="E45" s="58"/>
      <c r="F45" s="58"/>
      <c r="G45" s="58"/>
      <c r="H45" s="4"/>
      <c r="I45" s="4"/>
      <c r="J45" s="4"/>
      <c r="K45" s="4"/>
      <c r="L45" s="4"/>
      <c r="M45" s="4"/>
      <c r="N45" s="4"/>
    </row>
    <row r="46" spans="1:14" ht="40.15" customHeight="1">
      <c r="A46" s="59" t="s">
        <v>35</v>
      </c>
      <c r="B46" s="56" t="s">
        <v>36</v>
      </c>
      <c r="C46" s="60"/>
      <c r="D46" s="58"/>
      <c r="E46" s="58"/>
      <c r="F46" s="58"/>
      <c r="G46" s="58"/>
      <c r="H46" s="4"/>
      <c r="I46" s="4"/>
      <c r="J46" s="4"/>
      <c r="K46" s="4"/>
      <c r="L46" s="4"/>
      <c r="M46" s="4"/>
      <c r="N46" s="4"/>
    </row>
    <row r="47" spans="1:14" ht="24.6" customHeight="1">
      <c r="A47" s="59" t="s">
        <v>37</v>
      </c>
      <c r="B47" s="56" t="s">
        <v>38</v>
      </c>
      <c r="C47" s="60">
        <v>3.2629999999999999</v>
      </c>
      <c r="D47" s="58">
        <v>0.81574999999999998</v>
      </c>
      <c r="E47" s="58">
        <v>0.81574999999999998</v>
      </c>
      <c r="F47" s="58">
        <v>0.81574999999999998</v>
      </c>
      <c r="G47" s="58">
        <v>0.81574999999999998</v>
      </c>
      <c r="H47" s="4"/>
      <c r="I47" s="4"/>
      <c r="J47" s="4"/>
      <c r="K47" s="4"/>
      <c r="L47" s="4"/>
      <c r="M47" s="4"/>
      <c r="N47" s="4"/>
    </row>
    <row r="48" spans="1:14" ht="22.15" customHeight="1">
      <c r="A48" s="59" t="s">
        <v>39</v>
      </c>
      <c r="B48" s="56" t="s">
        <v>40</v>
      </c>
      <c r="C48" s="60">
        <v>1.623</v>
      </c>
      <c r="D48" s="58">
        <v>0.40575</v>
      </c>
      <c r="E48" s="58"/>
      <c r="F48" s="58">
        <v>0.40575</v>
      </c>
      <c r="G48" s="58">
        <v>0.40575</v>
      </c>
      <c r="H48" s="4"/>
      <c r="I48" s="4"/>
      <c r="J48" s="4"/>
      <c r="K48" s="4"/>
      <c r="L48" s="4"/>
      <c r="M48" s="4"/>
      <c r="N48" s="4"/>
    </row>
    <row r="49" spans="1:14" ht="18.75">
      <c r="A49" s="59" t="s">
        <v>41</v>
      </c>
      <c r="B49" s="56" t="s">
        <v>42</v>
      </c>
      <c r="C49" s="60"/>
      <c r="D49" s="58"/>
      <c r="E49" s="58"/>
      <c r="F49" s="58"/>
      <c r="G49" s="58"/>
      <c r="H49" s="4"/>
      <c r="I49" s="4"/>
      <c r="J49" s="4"/>
      <c r="K49" s="4"/>
      <c r="L49" s="4"/>
      <c r="M49" s="4"/>
      <c r="N49" s="4"/>
    </row>
    <row r="50" spans="1:14" ht="18.75">
      <c r="A50" s="59" t="s">
        <v>43</v>
      </c>
      <c r="B50" s="56" t="s">
        <v>44</v>
      </c>
      <c r="C50" s="61"/>
      <c r="D50" s="62"/>
      <c r="E50" s="62"/>
      <c r="F50" s="62"/>
      <c r="G50" s="62"/>
      <c r="H50" s="4"/>
      <c r="I50" s="4"/>
      <c r="J50" s="4"/>
      <c r="K50" s="4"/>
      <c r="L50" s="4"/>
      <c r="M50" s="4"/>
      <c r="N50" s="4"/>
    </row>
    <row r="51" spans="1:14" ht="18.75">
      <c r="A51" s="59" t="s">
        <v>45</v>
      </c>
      <c r="B51" s="56" t="s">
        <v>46</v>
      </c>
      <c r="C51" s="61"/>
      <c r="D51" s="62"/>
      <c r="E51" s="62"/>
      <c r="F51" s="62"/>
      <c r="G51" s="62"/>
      <c r="H51" s="4"/>
      <c r="I51" s="4"/>
      <c r="J51" s="4"/>
      <c r="K51" s="4"/>
      <c r="L51" s="4"/>
      <c r="M51" s="4"/>
      <c r="N51" s="4"/>
    </row>
    <row r="52" spans="1:14" ht="18.75">
      <c r="A52" s="59" t="s">
        <v>47</v>
      </c>
      <c r="B52" s="56" t="s">
        <v>48</v>
      </c>
      <c r="C52" s="61"/>
      <c r="D52" s="62"/>
      <c r="E52" s="62"/>
      <c r="F52" s="62"/>
      <c r="G52" s="62"/>
      <c r="H52" s="4"/>
      <c r="I52" s="4"/>
      <c r="J52" s="4"/>
      <c r="K52" s="4"/>
      <c r="L52" s="4"/>
      <c r="M52" s="4"/>
      <c r="N52" s="4"/>
    </row>
    <row r="53" spans="1:14" ht="18.75">
      <c r="A53" s="59" t="s">
        <v>49</v>
      </c>
      <c r="B53" s="56" t="s">
        <v>50</v>
      </c>
      <c r="C53" s="61"/>
      <c r="D53" s="62"/>
      <c r="E53" s="62"/>
      <c r="F53" s="62"/>
      <c r="G53" s="62"/>
      <c r="H53" s="4"/>
      <c r="I53" s="4"/>
      <c r="J53" s="4"/>
      <c r="K53" s="4"/>
      <c r="L53" s="4"/>
      <c r="M53" s="4"/>
      <c r="N53" s="4"/>
    </row>
    <row r="54" spans="1:14" ht="18.75">
      <c r="A54" s="63" t="s">
        <v>51</v>
      </c>
      <c r="B54" s="56" t="s">
        <v>52</v>
      </c>
      <c r="C54" s="61"/>
      <c r="D54" s="62"/>
      <c r="E54" s="62"/>
      <c r="F54" s="62"/>
      <c r="G54" s="62"/>
      <c r="H54" s="4"/>
      <c r="I54" s="4"/>
      <c r="J54" s="4"/>
      <c r="K54" s="4"/>
      <c r="L54" s="4"/>
      <c r="M54" s="4"/>
      <c r="N54" s="4"/>
    </row>
    <row r="55" spans="1:14" ht="18.75">
      <c r="A55" s="63" t="s">
        <v>53</v>
      </c>
      <c r="B55" s="56" t="s">
        <v>54</v>
      </c>
      <c r="C55" s="61"/>
      <c r="D55" s="62"/>
      <c r="E55" s="62"/>
      <c r="F55" s="62"/>
      <c r="G55" s="62"/>
      <c r="H55" s="4"/>
      <c r="I55" s="4"/>
      <c r="J55" s="4"/>
      <c r="K55" s="4"/>
      <c r="L55" s="4"/>
      <c r="M55" s="4"/>
      <c r="N55" s="4"/>
    </row>
    <row r="56" spans="1:14" ht="18.75">
      <c r="A56" s="59" t="s">
        <v>55</v>
      </c>
      <c r="B56" s="56" t="s">
        <v>56</v>
      </c>
      <c r="C56" s="61"/>
      <c r="D56" s="62"/>
      <c r="E56" s="62"/>
      <c r="F56" s="62"/>
      <c r="G56" s="62"/>
      <c r="H56" s="4"/>
      <c r="I56" s="4"/>
      <c r="J56" s="4"/>
      <c r="K56" s="4"/>
      <c r="L56" s="4"/>
      <c r="M56" s="4"/>
      <c r="N56" s="4"/>
    </row>
    <row r="57" spans="1:14" ht="18.75">
      <c r="A57" s="59" t="s">
        <v>57</v>
      </c>
      <c r="B57" s="56" t="s">
        <v>58</v>
      </c>
      <c r="C57" s="61"/>
      <c r="D57" s="62"/>
      <c r="E57" s="62"/>
      <c r="F57" s="62"/>
      <c r="G57" s="62"/>
      <c r="H57" s="4"/>
      <c r="I57" s="4"/>
      <c r="J57" s="4"/>
      <c r="K57" s="4"/>
      <c r="L57" s="4"/>
      <c r="M57" s="4"/>
      <c r="N57" s="4"/>
    </row>
    <row r="58" spans="1:14">
      <c r="A58" s="64"/>
      <c r="B58" s="65"/>
      <c r="C58" s="66"/>
      <c r="D58" s="53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52"/>
      <c r="B59" s="4"/>
      <c r="C59" s="4"/>
      <c r="D59" s="4"/>
      <c r="E59" s="4"/>
      <c r="F59" s="4"/>
      <c r="G59" s="4"/>
      <c r="L59" s="4"/>
      <c r="M59" s="4"/>
      <c r="N59" s="4"/>
    </row>
    <row r="60" spans="1:14" ht="20.25">
      <c r="A60" s="52"/>
      <c r="B60" s="11" t="s">
        <v>59</v>
      </c>
      <c r="C60" s="4"/>
      <c r="D60" s="4"/>
      <c r="E60" s="4"/>
      <c r="F60" s="4"/>
      <c r="G60" s="4"/>
      <c r="H60" s="4"/>
      <c r="I60" s="4"/>
      <c r="J60" s="53"/>
      <c r="K60" s="53"/>
      <c r="L60" s="4"/>
      <c r="M60" s="4"/>
      <c r="N60" s="4"/>
    </row>
    <row r="61" spans="1:14">
      <c r="A61" s="52"/>
      <c r="B61" s="4"/>
      <c r="C61" s="4"/>
      <c r="D61" s="4"/>
      <c r="E61" s="4"/>
      <c r="F61" s="4"/>
      <c r="G61" s="4"/>
      <c r="H61" s="4"/>
      <c r="I61" s="4"/>
      <c r="J61" s="53"/>
      <c r="K61" s="53"/>
      <c r="L61" s="4"/>
      <c r="M61" s="4"/>
      <c r="N61" s="4"/>
    </row>
    <row r="62" spans="1:14">
      <c r="A62" s="52"/>
      <c r="C62" s="4"/>
      <c r="D62" s="4"/>
      <c r="E62" s="4"/>
      <c r="F62" s="4"/>
      <c r="G62" s="4"/>
      <c r="H62" s="4"/>
      <c r="I62" s="4"/>
      <c r="J62" s="53"/>
      <c r="K62" s="53"/>
      <c r="L62" s="4"/>
      <c r="M62" s="4"/>
      <c r="N62" s="4"/>
    </row>
    <row r="63" spans="1:14">
      <c r="A63" s="91" t="s">
        <v>1</v>
      </c>
      <c r="B63" s="91" t="s">
        <v>60</v>
      </c>
      <c r="C63" s="85" t="s">
        <v>61</v>
      </c>
      <c r="D63" s="85"/>
      <c r="E63" s="85"/>
      <c r="F63" s="85"/>
      <c r="G63" s="85"/>
      <c r="H63" s="85"/>
      <c r="I63" s="85" t="s">
        <v>62</v>
      </c>
      <c r="J63" s="85"/>
      <c r="K63" s="85"/>
      <c r="L63" s="85"/>
      <c r="M63" s="85"/>
      <c r="N63" s="85"/>
    </row>
    <row r="64" spans="1:14">
      <c r="A64" s="91"/>
      <c r="B64" s="91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1:14" ht="18.75">
      <c r="A65" s="91"/>
      <c r="B65" s="91"/>
      <c r="C65" s="86" t="s">
        <v>63</v>
      </c>
      <c r="D65" s="86"/>
      <c r="E65" s="86"/>
      <c r="F65" s="86"/>
      <c r="G65" s="86"/>
      <c r="H65" s="87"/>
      <c r="I65" s="88" t="s">
        <v>64</v>
      </c>
      <c r="J65" s="86"/>
      <c r="K65" s="86"/>
      <c r="L65" s="86"/>
      <c r="M65" s="86"/>
      <c r="N65" s="87"/>
    </row>
    <row r="66" spans="1:14" ht="18.75">
      <c r="A66" s="91"/>
      <c r="B66" s="91"/>
      <c r="C66" s="54" t="s">
        <v>7</v>
      </c>
      <c r="D66" s="54" t="s">
        <v>8</v>
      </c>
      <c r="E66" s="54" t="s">
        <v>9</v>
      </c>
      <c r="F66" s="54" t="s">
        <v>10</v>
      </c>
      <c r="G66" s="88" t="s">
        <v>65</v>
      </c>
      <c r="H66" s="87"/>
      <c r="I66" s="54" t="s">
        <v>7</v>
      </c>
      <c r="J66" s="54" t="s">
        <v>8</v>
      </c>
      <c r="K66" s="54" t="s">
        <v>9</v>
      </c>
      <c r="L66" s="54" t="s">
        <v>10</v>
      </c>
      <c r="M66" s="88" t="s">
        <v>65</v>
      </c>
      <c r="N66" s="87"/>
    </row>
    <row r="67" spans="1:14" ht="18.75">
      <c r="A67" s="67">
        <v>1</v>
      </c>
      <c r="B67" s="67">
        <v>2</v>
      </c>
      <c r="C67" s="68">
        <v>3</v>
      </c>
      <c r="D67" s="68">
        <v>4</v>
      </c>
      <c r="E67" s="68">
        <v>5</v>
      </c>
      <c r="F67" s="68">
        <v>6</v>
      </c>
      <c r="G67" s="88">
        <v>7</v>
      </c>
      <c r="H67" s="87"/>
      <c r="I67" s="68">
        <v>8</v>
      </c>
      <c r="J67" s="68">
        <v>9</v>
      </c>
      <c r="K67" s="68">
        <v>10</v>
      </c>
      <c r="L67" s="68">
        <v>11</v>
      </c>
      <c r="M67" s="88">
        <v>12</v>
      </c>
      <c r="N67" s="87"/>
    </row>
    <row r="68" spans="1:14" ht="37.5">
      <c r="A68" s="67">
        <v>1</v>
      </c>
      <c r="B68" s="69" t="s">
        <v>14</v>
      </c>
      <c r="C68" s="70"/>
      <c r="D68" s="71" t="s">
        <v>66</v>
      </c>
      <c r="E68" s="71" t="s">
        <v>67</v>
      </c>
      <c r="F68" s="71"/>
      <c r="G68" s="83" t="s">
        <v>68</v>
      </c>
      <c r="H68" s="84"/>
      <c r="I68" s="71"/>
      <c r="J68" s="71"/>
      <c r="K68" s="71"/>
      <c r="L68" s="71"/>
      <c r="M68" s="83"/>
      <c r="N68" s="84"/>
    </row>
    <row r="69" spans="1:14" ht="18.75">
      <c r="A69" s="67">
        <v>2</v>
      </c>
      <c r="B69" s="72" t="s">
        <v>15</v>
      </c>
      <c r="C69" s="73"/>
      <c r="D69" s="73" t="s">
        <v>69</v>
      </c>
      <c r="E69" s="73"/>
      <c r="F69" s="73"/>
      <c r="G69" s="77"/>
      <c r="H69" s="78"/>
      <c r="I69" s="73"/>
      <c r="J69" s="73"/>
      <c r="K69" s="73"/>
      <c r="L69" s="73"/>
      <c r="M69" s="77"/>
      <c r="N69" s="78"/>
    </row>
    <row r="70" spans="1:14" ht="37.5">
      <c r="A70" s="67">
        <v>3</v>
      </c>
      <c r="B70" s="74" t="s">
        <v>70</v>
      </c>
      <c r="C70" s="75"/>
      <c r="D70" s="75"/>
      <c r="E70" s="75"/>
      <c r="F70" s="75"/>
      <c r="G70" s="79"/>
      <c r="H70" s="80"/>
      <c r="I70" s="75"/>
      <c r="J70" s="75"/>
      <c r="K70" s="75"/>
      <c r="L70" s="75"/>
      <c r="M70" s="79"/>
      <c r="N70" s="80"/>
    </row>
    <row r="71" spans="1:14" ht="37.5">
      <c r="A71" s="67">
        <v>4</v>
      </c>
      <c r="B71" s="74" t="s">
        <v>71</v>
      </c>
      <c r="C71" s="75"/>
      <c r="D71" s="75">
        <v>18</v>
      </c>
      <c r="E71" s="75"/>
      <c r="F71" s="75"/>
      <c r="G71" s="77" t="s">
        <v>72</v>
      </c>
      <c r="H71" s="78"/>
      <c r="I71" s="75"/>
      <c r="J71" s="75"/>
      <c r="K71" s="75"/>
      <c r="L71" s="75"/>
      <c r="M71" s="77"/>
      <c r="N71" s="78"/>
    </row>
    <row r="72" spans="1:14" ht="37.5">
      <c r="A72" s="67">
        <v>5</v>
      </c>
      <c r="B72" s="74" t="s">
        <v>73</v>
      </c>
      <c r="C72" s="75"/>
      <c r="D72" s="75"/>
      <c r="E72" s="75"/>
      <c r="F72" s="75"/>
      <c r="G72" s="79"/>
      <c r="H72" s="80"/>
      <c r="I72" s="75"/>
      <c r="J72" s="75"/>
      <c r="K72" s="75"/>
      <c r="L72" s="75"/>
      <c r="M72" s="79"/>
      <c r="N72" s="80"/>
    </row>
    <row r="73" spans="1:14" ht="18.75">
      <c r="A73" s="67">
        <v>6</v>
      </c>
      <c r="B73" s="72" t="s">
        <v>17</v>
      </c>
      <c r="C73" s="73"/>
      <c r="D73" s="73">
        <v>1.38</v>
      </c>
      <c r="E73" s="73">
        <v>1.3</v>
      </c>
      <c r="F73" s="73"/>
      <c r="G73" s="77">
        <v>2.68</v>
      </c>
      <c r="H73" s="78"/>
      <c r="I73" s="73"/>
      <c r="J73" s="73"/>
      <c r="K73" s="73"/>
      <c r="L73" s="73"/>
      <c r="M73" s="77"/>
      <c r="N73" s="78"/>
    </row>
    <row r="74" spans="1:14" ht="37.5">
      <c r="A74" s="67">
        <v>7</v>
      </c>
      <c r="B74" s="74" t="s">
        <v>18</v>
      </c>
      <c r="C74" s="75"/>
      <c r="D74" s="75">
        <v>0.18</v>
      </c>
      <c r="E74" s="75"/>
      <c r="F74" s="75"/>
      <c r="G74" s="77">
        <v>0.18</v>
      </c>
      <c r="H74" s="78"/>
      <c r="I74" s="75"/>
      <c r="J74" s="75"/>
      <c r="K74" s="75"/>
      <c r="L74" s="75"/>
      <c r="M74" s="77"/>
      <c r="N74" s="78"/>
    </row>
    <row r="75" spans="1:14" ht="37.5">
      <c r="A75" s="67">
        <v>8</v>
      </c>
      <c r="B75" s="74" t="s">
        <v>19</v>
      </c>
      <c r="C75" s="75"/>
      <c r="D75" s="75"/>
      <c r="E75" s="75"/>
      <c r="F75" s="75"/>
      <c r="G75" s="79"/>
      <c r="H75" s="80"/>
      <c r="I75" s="76"/>
      <c r="J75" s="76"/>
      <c r="K75" s="76"/>
      <c r="L75" s="76"/>
      <c r="M75" s="81"/>
      <c r="N75" s="82"/>
    </row>
    <row r="76" spans="1:14" ht="37.5">
      <c r="A76" s="67">
        <v>9</v>
      </c>
      <c r="B76" s="74" t="s">
        <v>20</v>
      </c>
      <c r="C76" s="75"/>
      <c r="D76" s="75">
        <v>1.2</v>
      </c>
      <c r="E76" s="75">
        <v>1.3</v>
      </c>
      <c r="F76" s="75"/>
      <c r="G76" s="77">
        <v>2.5</v>
      </c>
      <c r="H76" s="78"/>
      <c r="I76" s="76"/>
      <c r="J76" s="76"/>
      <c r="K76" s="76"/>
      <c r="L76" s="76"/>
      <c r="M76" s="77"/>
      <c r="N76" s="78"/>
    </row>
    <row r="77" spans="1:14">
      <c r="A77" s="5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5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5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5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5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5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5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5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5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5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5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5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5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5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5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5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5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5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5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5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5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5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5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5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5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5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5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5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5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5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5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5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5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5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5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5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5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5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5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5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5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5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5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5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5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5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5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5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5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5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5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5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5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5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5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5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5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5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>
      <c r="A135" s="5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5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5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5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5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5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5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5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5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5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5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5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5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5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5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5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5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5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5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5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5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5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5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5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5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5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5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5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5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>
      <c r="A164" s="5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>
      <c r="A165" s="5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>
      <c r="A166" s="5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>
      <c r="A167" s="5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>
      <c r="A168" s="5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>
      <c r="A169" s="5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5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>
      <c r="A171" s="5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>
      <c r="A172" s="5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>
      <c r="A173" s="5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>
      <c r="A174" s="5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>
      <c r="A175" s="5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>
      <c r="A176" s="5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>
      <c r="A177" s="5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5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5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5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5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>
      <c r="A182" s="5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>
      <c r="A183" s="5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>
      <c r="A184" s="5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>
      <c r="A185" s="5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>
      <c r="A186" s="5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>
      <c r="A187" s="5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>
      <c r="A188" s="5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>
      <c r="A189" s="5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>
      <c r="A190" s="5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>
      <c r="A191" s="5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>
      <c r="A192" s="5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>
      <c r="A193" s="5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>
      <c r="A194" s="5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>
      <c r="A195" s="5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>
      <c r="A196" s="5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>
      <c r="A197" s="5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>
      <c r="A198" s="5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>
      <c r="A199" s="5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>
      <c r="A200" s="5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>
      <c r="A201" s="5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>
      <c r="A202" s="5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>
      <c r="A203" s="5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>
      <c r="A204" s="5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>
      <c r="A205" s="5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>
      <c r="A206" s="5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>
      <c r="A207" s="5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>
      <c r="A208" s="5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>
      <c r="A209" s="5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>
      <c r="A210" s="5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>
      <c r="A211" s="5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>
      <c r="A212" s="5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>
      <c r="A213" s="5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>
      <c r="A214" s="5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>
      <c r="A215" s="5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>
      <c r="A216" s="5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>
      <c r="A217" s="5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>
      <c r="A218" s="5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>
      <c r="A219" s="5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>
      <c r="A220" s="5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>
      <c r="A221" s="5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>
      <c r="A222" s="5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>
      <c r="A223" s="5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>
      <c r="A224" s="5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>
      <c r="A225" s="5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>
      <c r="A226" s="5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>
      <c r="A227" s="5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>
      <c r="A228" s="5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>
      <c r="A229" s="5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>
      <c r="A230" s="5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>
      <c r="A231" s="5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>
      <c r="A232" s="5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>
      <c r="A233" s="5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>
      <c r="A234" s="5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>
      <c r="A235" s="5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>
      <c r="A236" s="5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>
      <c r="A237" s="5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>
      <c r="A238" s="5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>
      <c r="A239" s="5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>
      <c r="A240" s="5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>
      <c r="A241" s="5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>
      <c r="A242" s="5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>
      <c r="A243" s="5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>
      <c r="A244" s="5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>
      <c r="A245" s="5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>
      <c r="A246" s="5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>
      <c r="A247" s="5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>
      <c r="A248" s="5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>
      <c r="A249" s="5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>
      <c r="A250" s="5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>
      <c r="A251" s="5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>
      <c r="A252" s="5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>
      <c r="A253" s="5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>
      <c r="A254" s="5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>
      <c r="A255" s="5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>
      <c r="A256" s="5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>
      <c r="A257" s="5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>
      <c r="A258" s="5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>
      <c r="A259" s="5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>
      <c r="A260" s="5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3:14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3:14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3:14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3:14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3:14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3:14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3:14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3:14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3:14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3:14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3:14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3:14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3:14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3:14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3:14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3:14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3:14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3:14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3:14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3:14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3:14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3:14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</sheetData>
  <autoFilter ref="A19:N24"/>
  <mergeCells count="37">
    <mergeCell ref="I16:I18"/>
    <mergeCell ref="C12:E12"/>
    <mergeCell ref="A16:A18"/>
    <mergeCell ref="B16:B18"/>
    <mergeCell ref="C16:C18"/>
    <mergeCell ref="D16:H16"/>
    <mergeCell ref="G67:H67"/>
    <mergeCell ref="M67:N67"/>
    <mergeCell ref="A37:A39"/>
    <mergeCell ref="B37:B39"/>
    <mergeCell ref="C37:G37"/>
    <mergeCell ref="A63:A66"/>
    <mergeCell ref="B63:B66"/>
    <mergeCell ref="C63:H64"/>
    <mergeCell ref="I63:N64"/>
    <mergeCell ref="C65:H65"/>
    <mergeCell ref="I65:N65"/>
    <mergeCell ref="G66:H66"/>
    <mergeCell ref="M66:N66"/>
    <mergeCell ref="G68:H68"/>
    <mergeCell ref="M68:N68"/>
    <mergeCell ref="G69:H69"/>
    <mergeCell ref="M69:N69"/>
    <mergeCell ref="G70:H70"/>
    <mergeCell ref="M70:N70"/>
    <mergeCell ref="G71:H71"/>
    <mergeCell ref="M71:N71"/>
    <mergeCell ref="G72:H72"/>
    <mergeCell ref="M72:N72"/>
    <mergeCell ref="G73:H73"/>
    <mergeCell ref="M73:N73"/>
    <mergeCell ref="G74:H74"/>
    <mergeCell ref="M74:N74"/>
    <mergeCell ref="G75:H75"/>
    <mergeCell ref="M75:N75"/>
    <mergeCell ref="G76:H76"/>
    <mergeCell ref="M76:N76"/>
  </mergeCells>
  <pageMargins left="0.87575000000000003" right="0.39370078740157483" top="0.31496062992125984" bottom="0.35433070866141736" header="0.23622047244094491" footer="0.23622047244094491"/>
  <pageSetup paperSize="8" scale="95" fitToHeight="17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Рожков</dc:creator>
  <cp:lastModifiedBy>Алексей Рожков</cp:lastModifiedBy>
  <dcterms:created xsi:type="dcterms:W3CDTF">2014-08-18T13:25:21Z</dcterms:created>
  <dcterms:modified xsi:type="dcterms:W3CDTF">2014-08-18T13:34:02Z</dcterms:modified>
</cp:coreProperties>
</file>